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ynek.brazda\Documents\2024\HR\ruzne\Hokej\"/>
    </mc:Choice>
  </mc:AlternateContent>
  <xr:revisionPtr revIDLastSave="0" documentId="13_ncr:1_{899A8C64-18DF-4282-ABB2-4F4641F81319}" xr6:coauthVersionLast="47" xr6:coauthVersionMax="47" xr10:uidLastSave="{00000000-0000-0000-0000-000000000000}"/>
  <bookViews>
    <workbookView xWindow="-120" yWindow="-120" windowWidth="29040" windowHeight="15720" tabRatio="380" xr2:uid="{00000000-000D-0000-FFFF-FFFF00000000}"/>
  </bookViews>
  <sheets>
    <sheet name="tipy celkem vypl" sheetId="34" r:id="rId1"/>
    <sheet name="tip &quot;jméno&quot;" sheetId="31" r:id="rId2"/>
    <sheet name="Hynek - tip" sheetId="33" r:id="rId3"/>
    <sheet name="tipy celkem" sheetId="3" r:id="rId4"/>
    <sheet name="Seznam" sheetId="32" r:id="rId5"/>
    <sheet name="zápasy" sheetId="29" state="hidden" r:id="rId6"/>
  </sheets>
  <definedNames>
    <definedName name="_xlnm.Print_Titles" localSheetId="3">'tipy celkem'!$1:$2</definedName>
    <definedName name="_xlnm.Print_Titles" localSheetId="0">'tipy celkem vypl'!$1:$2</definedName>
    <definedName name="_xlnm.Print_Area" localSheetId="3">'tipy celkem'!$A$1:$P$129</definedName>
    <definedName name="_xlnm.Print_Area" localSheetId="0">'tipy celkem vypl'!$A$1:$O$129</definedName>
    <definedName name="tabulka" localSheetId="2">'Hynek - tip'!#REF!</definedName>
    <definedName name="tabulka" localSheetId="1">'tip "jméno"'!#REF!</definedName>
    <definedName name="tabulka" localSheetId="3">'tipy celkem'!#REF!</definedName>
    <definedName name="tabulka" localSheetId="0">'tipy celkem vypl'!#REF!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24" i="34" l="1"/>
  <c r="W124" i="34"/>
  <c r="V124" i="34"/>
  <c r="U124" i="34"/>
  <c r="T124" i="34"/>
  <c r="S124" i="34"/>
  <c r="R124" i="34"/>
  <c r="Q124" i="34"/>
  <c r="P124" i="34"/>
  <c r="X119" i="34"/>
  <c r="W119" i="34"/>
  <c r="V119" i="34"/>
  <c r="U119" i="34"/>
  <c r="T119" i="34"/>
  <c r="S119" i="34"/>
  <c r="R119" i="34"/>
  <c r="R2" i="34" s="1"/>
  <c r="Q119" i="34"/>
  <c r="P119" i="34"/>
  <c r="O2" i="34"/>
  <c r="H2" i="34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K2" i="3" s="1"/>
  <c r="J119" i="3"/>
  <c r="I119" i="3"/>
  <c r="H119" i="3"/>
  <c r="G119" i="3"/>
  <c r="F124" i="3"/>
  <c r="F119" i="3"/>
  <c r="F2" i="3" s="1"/>
  <c r="S2" i="3" l="1"/>
  <c r="P2" i="34"/>
  <c r="I2" i="3"/>
  <c r="J2" i="3"/>
  <c r="R2" i="3"/>
  <c r="N2" i="3"/>
  <c r="G2" i="3"/>
  <c r="O2" i="3"/>
  <c r="W2" i="3"/>
  <c r="L2" i="3"/>
  <c r="H2" i="3"/>
  <c r="P2" i="3"/>
  <c r="X2" i="3"/>
  <c r="M2" i="3"/>
  <c r="U2" i="3"/>
  <c r="Q2" i="34"/>
  <c r="Q2" i="3"/>
  <c r="Y2" i="3"/>
  <c r="V2" i="3"/>
  <c r="T2" i="3"/>
  <c r="X2" i="34"/>
  <c r="T2" i="34"/>
  <c r="I2" i="34"/>
  <c r="W2" i="34"/>
  <c r="K2" i="34"/>
  <c r="J2" i="34"/>
  <c r="M2" i="34"/>
  <c r="L2" i="34"/>
  <c r="S2" i="34"/>
  <c r="F2" i="34"/>
  <c r="U2" i="34"/>
  <c r="G2" i="34"/>
  <c r="N2" i="34"/>
  <c r="V2" i="34"/>
</calcChain>
</file>

<file path=xl/sharedStrings.xml><?xml version="1.0" encoding="utf-8"?>
<sst xmlns="http://schemas.openxmlformats.org/spreadsheetml/2006/main" count="1514" uniqueCount="192">
  <si>
    <t>A</t>
  </si>
  <si>
    <t>B</t>
  </si>
  <si>
    <t>den</t>
  </si>
  <si>
    <t>čas</t>
  </si>
  <si>
    <t>zápas</t>
  </si>
  <si>
    <t>výsledek</t>
  </si>
  <si>
    <t>sk.</t>
  </si>
  <si>
    <t>vítěz MS</t>
  </si>
  <si>
    <t>Slovensko - Lotyšsko</t>
  </si>
  <si>
    <t>Švédsko - Francie</t>
  </si>
  <si>
    <t>Kazachstán - Lotyšsko</t>
  </si>
  <si>
    <t>USA - Francie</t>
  </si>
  <si>
    <t>Kanada - Norsko</t>
  </si>
  <si>
    <t>Švédsko - USA</t>
  </si>
  <si>
    <t>Finsko - Dánsko</t>
  </si>
  <si>
    <t>Švýcarsko - Norsko</t>
  </si>
  <si>
    <t>Česko - Finsko</t>
  </si>
  <si>
    <t>V. Británie - Kanada</t>
  </si>
  <si>
    <t>Rakousko - Dánsko</t>
  </si>
  <si>
    <t>Norsko - Česko</t>
  </si>
  <si>
    <t>Finsko - V. Británie</t>
  </si>
  <si>
    <t>Dánsko - Kanada</t>
  </si>
  <si>
    <t>Rakousko - Švýcarsko</t>
  </si>
  <si>
    <t>Norsko - Finsko</t>
  </si>
  <si>
    <t>Švýcarsko - Česko</t>
  </si>
  <si>
    <t>Dánsko - Norsko</t>
  </si>
  <si>
    <t>Kanada - Rakousko</t>
  </si>
  <si>
    <t>Česko - Dánsko</t>
  </si>
  <si>
    <t>Švýcarsko - V. Británie</t>
  </si>
  <si>
    <t>Finsko - Rakousko</t>
  </si>
  <si>
    <t>V. Británie - Dánsko</t>
  </si>
  <si>
    <t>Česko - Rakousko</t>
  </si>
  <si>
    <t>Dánsko - Švýcarsko</t>
  </si>
  <si>
    <t>Kanada - Finsko</t>
  </si>
  <si>
    <t>Česko - V. Británie</t>
  </si>
  <si>
    <t>Norsko - Rakousko</t>
  </si>
  <si>
    <t>Švýcarsko - Kanada</t>
  </si>
  <si>
    <t>V. Británie - Norsko</t>
  </si>
  <si>
    <t>Rakousko - V. Británie</t>
  </si>
  <si>
    <t>Kanada - Česko</t>
  </si>
  <si>
    <t>Finsko - Švýcarsko</t>
  </si>
  <si>
    <t>Slovensko - Německo</t>
  </si>
  <si>
    <t>Francie - Kazachstán</t>
  </si>
  <si>
    <t>Polsko - Lotyšsko</t>
  </si>
  <si>
    <t>USA - Německo</t>
  </si>
  <si>
    <t>Slovensko - Kazachstán</t>
  </si>
  <si>
    <t>Lotyšsko - Francie</t>
  </si>
  <si>
    <t>Švédsko - Polsko</t>
  </si>
  <si>
    <t>USA - Slovensko</t>
  </si>
  <si>
    <t>Německo - Švédsko</t>
  </si>
  <si>
    <t>Polsko - Francie</t>
  </si>
  <si>
    <t>Německo - Lotyšsko</t>
  </si>
  <si>
    <t>Slovensko - Polsko</t>
  </si>
  <si>
    <t>Kazachstán - Švédsko</t>
  </si>
  <si>
    <t>Německo - Kazachstán</t>
  </si>
  <si>
    <t>Polsko - USA</t>
  </si>
  <si>
    <t>Lotyšsko - Švédsko</t>
  </si>
  <si>
    <t>Německo - Polsko</t>
  </si>
  <si>
    <t>Francie - Slovensko</t>
  </si>
  <si>
    <t>USA - Kazachstán</t>
  </si>
  <si>
    <t>Kazachstán - Polsko</t>
  </si>
  <si>
    <t>Francie - Německo</t>
  </si>
  <si>
    <t>Lotyšsko - USA</t>
  </si>
  <si>
    <t>Švédsko - Slovensko</t>
  </si>
  <si>
    <t>Jméno</t>
  </si>
  <si>
    <t>Přezdívka</t>
  </si>
  <si>
    <t>1.</t>
  </si>
  <si>
    <t>2.</t>
  </si>
  <si>
    <t>3.</t>
  </si>
  <si>
    <t>4.</t>
  </si>
  <si>
    <t>Postupující skupina A
21.05.2024</t>
  </si>
  <si>
    <t xml:space="preserve">Vítěz MS
26.05.2024
</t>
  </si>
  <si>
    <t>Postupující skupina B
21.05.2024</t>
  </si>
  <si>
    <t>Joker - zápas označit písmenem "J"</t>
  </si>
  <si>
    <t>Vlaďka</t>
  </si>
  <si>
    <t>Natálka</t>
  </si>
  <si>
    <t>Zdeňěk</t>
  </si>
  <si>
    <t>Míša</t>
  </si>
  <si>
    <t>Děda Kužel</t>
  </si>
  <si>
    <t>Hynek</t>
  </si>
  <si>
    <t>Týmy</t>
  </si>
  <si>
    <t>SUI</t>
  </si>
  <si>
    <t>NOR</t>
  </si>
  <si>
    <t>SVK</t>
  </si>
  <si>
    <t>GER</t>
  </si>
  <si>
    <t>CZE</t>
  </si>
  <si>
    <t>FIN</t>
  </si>
  <si>
    <t>SWE</t>
  </si>
  <si>
    <t>USA</t>
  </si>
  <si>
    <t>GBR</t>
  </si>
  <si>
    <t>CAN</t>
  </si>
  <si>
    <t>FRA</t>
  </si>
  <si>
    <t>KAZ</t>
  </si>
  <si>
    <t>AUT</t>
  </si>
  <si>
    <t>DEN</t>
  </si>
  <si>
    <t>POL</t>
  </si>
  <si>
    <t>LAT</t>
  </si>
  <si>
    <t>Skupina A</t>
  </si>
  <si>
    <t>Skupina B</t>
  </si>
  <si>
    <t>Brankový rozdíl</t>
  </si>
  <si>
    <t>Vítěz zápasu</t>
  </si>
  <si>
    <t>Vítěz MS</t>
  </si>
  <si>
    <t>Postupový tým</t>
  </si>
  <si>
    <t>Postupové místo</t>
  </si>
  <si>
    <t>út 21.05.2024 Postupující skupina A</t>
  </si>
  <si>
    <t>út 21.05.2024
Postupující skupina B</t>
  </si>
  <si>
    <t>Joker</t>
  </si>
  <si>
    <t>double</t>
  </si>
  <si>
    <t xml:space="preserve"> -</t>
  </si>
  <si>
    <t>4:1</t>
  </si>
  <si>
    <t>3:2</t>
  </si>
  <si>
    <t>2:3</t>
  </si>
  <si>
    <t>4:2</t>
  </si>
  <si>
    <t>1:7</t>
  </si>
  <si>
    <t>J</t>
  </si>
  <si>
    <t>5:1</t>
  </si>
  <si>
    <t>5:2</t>
  </si>
  <si>
    <t>2:1</t>
  </si>
  <si>
    <t>3:1</t>
  </si>
  <si>
    <t>1:4</t>
  </si>
  <si>
    <t>1:5</t>
  </si>
  <si>
    <t>8:1</t>
  </si>
  <si>
    <t>1:6</t>
  </si>
  <si>
    <t>4:3</t>
  </si>
  <si>
    <t>8:0</t>
  </si>
  <si>
    <t>2:4</t>
  </si>
  <si>
    <t>7:1</t>
  </si>
  <si>
    <t>6:0</t>
  </si>
  <si>
    <t>6:1</t>
  </si>
  <si>
    <t>0:7</t>
  </si>
  <si>
    <t>2:5</t>
  </si>
  <si>
    <t>;;</t>
  </si>
  <si>
    <t>Lebedovi</t>
  </si>
  <si>
    <t>Domína+Bóďa</t>
  </si>
  <si>
    <t>Darča+Vlasta</t>
  </si>
  <si>
    <t>Makina+Patrik</t>
  </si>
  <si>
    <t>Páťa</t>
  </si>
  <si>
    <r>
      <t xml:space="preserve">Přesný výsledek
</t>
    </r>
    <r>
      <rPr>
        <sz val="8"/>
        <color theme="1"/>
        <rFont val="Calibri"/>
        <family val="2"/>
        <charset val="238"/>
        <scheme val="minor"/>
      </rPr>
      <t xml:space="preserve"> po 60 minutách</t>
    </r>
  </si>
  <si>
    <t>2x</t>
  </si>
  <si>
    <t>Vysvětlivky</t>
  </si>
  <si>
    <t>3:3</t>
  </si>
  <si>
    <t>1:3</t>
  </si>
  <si>
    <t>6:2</t>
  </si>
  <si>
    <t>2:2</t>
  </si>
  <si>
    <t>1:2</t>
  </si>
  <si>
    <t>2:6</t>
  </si>
  <si>
    <t>4:5</t>
  </si>
  <si>
    <t>3:6</t>
  </si>
  <si>
    <t>6:4</t>
  </si>
  <si>
    <t>8:3</t>
  </si>
  <si>
    <t>3:4</t>
  </si>
  <si>
    <t>4:0</t>
  </si>
  <si>
    <t>7:2</t>
  </si>
  <si>
    <t>3:5</t>
  </si>
  <si>
    <t>7:0</t>
  </si>
  <si>
    <t>5:3</t>
  </si>
  <si>
    <t>5:4</t>
  </si>
  <si>
    <t>8:2</t>
  </si>
  <si>
    <t>0:3</t>
  </si>
  <si>
    <t>2:0</t>
  </si>
  <si>
    <t>4:7</t>
  </si>
  <si>
    <t>0:6</t>
  </si>
  <si>
    <t>0:1</t>
  </si>
  <si>
    <t>3:0</t>
  </si>
  <si>
    <t>0:4</t>
  </si>
  <si>
    <t>0:2</t>
  </si>
  <si>
    <t>5:0</t>
  </si>
  <si>
    <t>4:4</t>
  </si>
  <si>
    <t>1:1</t>
  </si>
  <si>
    <t>1:0</t>
  </si>
  <si>
    <t>0:5</t>
  </si>
  <si>
    <t>0:9</t>
  </si>
  <si>
    <t>0:8</t>
  </si>
  <si>
    <t>0:10</t>
  </si>
  <si>
    <t>1:10</t>
  </si>
  <si>
    <t>9:1</t>
  </si>
  <si>
    <t>5:5</t>
  </si>
  <si>
    <t>Zdenda</t>
  </si>
  <si>
    <t>1:8</t>
  </si>
  <si>
    <t>Bobíci</t>
  </si>
  <si>
    <t>Natka</t>
  </si>
  <si>
    <r>
      <t xml:space="preserve">Vítěz zápasu
</t>
    </r>
    <r>
      <rPr>
        <sz val="9"/>
        <color theme="1"/>
        <rFont val="Calibri"/>
        <family val="2"/>
        <charset val="238"/>
        <scheme val="minor"/>
      </rPr>
      <t>po 60 minutách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</si>
  <si>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t xml:space="preserve">Brankový rozdíl
</t>
    </r>
    <r>
      <rPr>
        <sz val="9"/>
        <color theme="1"/>
        <rFont val="Calibri"/>
        <family val="2"/>
        <charset val="238"/>
        <scheme val="minor"/>
      </rPr>
      <t>po 60 minutách</t>
    </r>
  </si>
  <si>
    <r>
      <t xml:space="preserve">Postupující tým ze skupiny
</t>
    </r>
    <r>
      <rPr>
        <sz val="9"/>
        <color theme="1"/>
        <rFont val="Calibri"/>
        <family val="2"/>
        <charset val="238"/>
        <scheme val="minor"/>
      </rPr>
      <t>správné pořadí</t>
    </r>
  </si>
  <si>
    <r>
      <t xml:space="preserve">Vítěz zápasu 
</t>
    </r>
    <r>
      <rPr>
        <sz val="9"/>
        <color theme="1"/>
        <rFont val="Calibri"/>
        <family val="2"/>
        <charset val="238"/>
        <scheme val="minor"/>
      </rPr>
      <t>po 60 minutách</t>
    </r>
  </si>
  <si>
    <t>4:6</t>
  </si>
  <si>
    <t>0:0</t>
  </si>
  <si>
    <t>5:6</t>
  </si>
  <si>
    <t>6:6</t>
  </si>
  <si>
    <t>7:4</t>
  </si>
  <si>
    <t>2:7</t>
  </si>
  <si>
    <t>10:1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</si>
</sst>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9">
    <xf numFmtId="0" fontId="0" fillId="0" borderId="0" xfId="0"/>
    <xf numFmtId="1" fontId="0" fillId="0" borderId="20" xfId="0" applyNumberFormat="1" applyBorder="1" applyAlignment="1" applyProtection="1">
      <alignment horizontal="center"/>
      <protection hidden="1"/>
    </xf>
    <xf numFmtId="49" fontId="0" fillId="2" borderId="17" xfId="0" applyNumberFormat="1" applyFill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49" fontId="0" fillId="2" borderId="4" xfId="0" applyNumberFormat="1" applyFill="1" applyBorder="1" applyAlignment="1" applyProtection="1">
      <alignment horizontal="center"/>
      <protection hidden="1"/>
    </xf>
    <xf numFmtId="1" fontId="0" fillId="0" borderId="21" xfId="0" applyNumberForma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 textRotation="90"/>
      <protection hidden="1"/>
    </xf>
    <xf numFmtId="164" fontId="0" fillId="0" borderId="0" xfId="0" applyNumberFormat="1" applyAlignment="1" applyProtection="1">
      <alignment vertical="center"/>
      <protection hidden="1"/>
    </xf>
    <xf numFmtId="20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" fontId="0" fillId="0" borderId="26" xfId="0" applyNumberForma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1" fillId="0" borderId="26" xfId="0" applyFont="1" applyBorder="1"/>
    <xf numFmtId="0" fontId="1" fillId="0" borderId="35" xfId="0" applyFont="1" applyBorder="1"/>
    <xf numFmtId="0" fontId="0" fillId="0" borderId="36" xfId="0" applyBorder="1"/>
    <xf numFmtId="0" fontId="0" fillId="0" borderId="37" xfId="0" applyBorder="1"/>
    <xf numFmtId="0" fontId="1" fillId="0" borderId="31" xfId="0" applyFont="1" applyBorder="1"/>
    <xf numFmtId="0" fontId="0" fillId="4" borderId="10" xfId="0" applyFill="1" applyBorder="1" applyAlignment="1" applyProtection="1">
      <alignment horizontal="center" textRotation="90"/>
      <protection hidden="1"/>
    </xf>
    <xf numFmtId="1" fontId="0" fillId="4" borderId="38" xfId="0" applyNumberFormat="1" applyFill="1" applyBorder="1" applyAlignment="1" applyProtection="1">
      <alignment horizontal="center"/>
      <protection hidden="1"/>
    </xf>
    <xf numFmtId="49" fontId="0" fillId="3" borderId="8" xfId="0" applyNumberFormat="1" applyFill="1" applyBorder="1" applyAlignment="1" applyProtection="1">
      <alignment horizontal="center"/>
      <protection hidden="1"/>
    </xf>
    <xf numFmtId="1" fontId="0" fillId="0" borderId="10" xfId="0" applyNumberFormat="1" applyBorder="1" applyAlignment="1" applyProtection="1">
      <alignment horizontal="center"/>
      <protection hidden="1"/>
    </xf>
    <xf numFmtId="49" fontId="0" fillId="3" borderId="12" xfId="0" applyNumberFormat="1" applyFill="1" applyBorder="1" applyAlignment="1" applyProtection="1">
      <alignment horizontal="center"/>
      <protection hidden="1"/>
    </xf>
    <xf numFmtId="1" fontId="0" fillId="0" borderId="39" xfId="0" applyNumberFormat="1" applyBorder="1" applyAlignment="1" applyProtection="1">
      <alignment horizontal="center"/>
      <protection hidden="1"/>
    </xf>
    <xf numFmtId="1" fontId="2" fillId="0" borderId="40" xfId="0" applyNumberFormat="1" applyFont="1" applyBorder="1" applyAlignment="1" applyProtection="1">
      <alignment horizontal="center"/>
      <protection hidden="1"/>
    </xf>
    <xf numFmtId="1" fontId="0" fillId="0" borderId="15" xfId="0" applyNumberFormat="1" applyBorder="1" applyAlignment="1" applyProtection="1">
      <alignment horizontal="center"/>
      <protection hidden="1"/>
    </xf>
    <xf numFmtId="49" fontId="0" fillId="3" borderId="39" xfId="0" applyNumberFormat="1" applyFill="1" applyBorder="1" applyAlignment="1" applyProtection="1">
      <alignment horizontal="center"/>
      <protection hidden="1"/>
    </xf>
    <xf numFmtId="49" fontId="0" fillId="3" borderId="43" xfId="0" applyNumberFormat="1" applyFill="1" applyBorder="1" applyAlignment="1" applyProtection="1">
      <alignment horizontal="center"/>
      <protection hidden="1"/>
    </xf>
    <xf numFmtId="1" fontId="0" fillId="0" borderId="40" xfId="0" applyNumberFormat="1" applyBorder="1" applyAlignment="1" applyProtection="1">
      <alignment horizontal="center"/>
      <protection hidden="1"/>
    </xf>
    <xf numFmtId="49" fontId="0" fillId="3" borderId="40" xfId="0" applyNumberFormat="1" applyFill="1" applyBorder="1" applyAlignment="1" applyProtection="1">
      <alignment horizontal="center"/>
      <protection hidden="1"/>
    </xf>
    <xf numFmtId="1" fontId="0" fillId="0" borderId="38" xfId="0" applyNumberFormat="1" applyBorder="1" applyAlignment="1" applyProtection="1">
      <alignment horizont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49" fontId="2" fillId="0" borderId="43" xfId="0" applyNumberFormat="1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1" fontId="2" fillId="0" borderId="38" xfId="0" applyNumberFormat="1" applyFont="1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20" fontId="0" fillId="0" borderId="14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20" fontId="0" fillId="0" borderId="7" xfId="0" applyNumberFormat="1" applyBorder="1" applyAlignment="1" applyProtection="1">
      <alignment horizontal="center" vertical="center"/>
      <protection hidden="1"/>
    </xf>
    <xf numFmtId="49" fontId="0" fillId="0" borderId="39" xfId="0" applyNumberFormat="1" applyBorder="1" applyAlignment="1" applyProtection="1">
      <alignment horizontal="center" vertical="center"/>
      <protection hidden="1"/>
    </xf>
    <xf numFmtId="1" fontId="0" fillId="5" borderId="5" xfId="0" applyNumberFormat="1" applyFill="1" applyBorder="1" applyAlignment="1" applyProtection="1">
      <alignment horizontal="center"/>
      <protection hidden="1"/>
    </xf>
    <xf numFmtId="49" fontId="0" fillId="2" borderId="29" xfId="0" applyNumberFormat="1" applyFill="1" applyBorder="1" applyAlignment="1" applyProtection="1">
      <alignment horizontal="center"/>
      <protection hidden="1"/>
    </xf>
    <xf numFmtId="1" fontId="0" fillId="0" borderId="41" xfId="0" applyNumberFormat="1" applyBorder="1" applyAlignment="1" applyProtection="1">
      <alignment horizontal="center"/>
      <protection hidden="1"/>
    </xf>
    <xf numFmtId="1" fontId="0" fillId="0" borderId="47" xfId="0" applyNumberFormat="1" applyBorder="1" applyAlignment="1" applyProtection="1">
      <alignment horizontal="center"/>
      <protection hidden="1"/>
    </xf>
    <xf numFmtId="0" fontId="1" fillId="0" borderId="5" xfId="0" applyFont="1" applyBorder="1" applyAlignment="1">
      <alignment horizontal="center"/>
    </xf>
    <xf numFmtId="0" fontId="0" fillId="0" borderId="46" xfId="0" applyBorder="1" applyAlignment="1" applyProtection="1">
      <alignment horizontal="right" vertical="center" wrapText="1"/>
      <protection hidden="1"/>
    </xf>
    <xf numFmtId="0" fontId="0" fillId="0" borderId="46" xfId="0" applyBorder="1" applyAlignment="1">
      <alignment horizontal="right" vertical="center" wrapText="1"/>
    </xf>
    <xf numFmtId="0" fontId="0" fillId="0" borderId="5" xfId="0" applyBorder="1"/>
    <xf numFmtId="1" fontId="0" fillId="5" borderId="5" xfId="0" applyNumberFormat="1" applyFill="1" applyBorder="1" applyAlignment="1" applyProtection="1">
      <alignment horizontal="left"/>
      <protection hidden="1"/>
    </xf>
    <xf numFmtId="0" fontId="1" fillId="0" borderId="33" xfId="0" applyFont="1" applyBorder="1"/>
    <xf numFmtId="49" fontId="0" fillId="0" borderId="16" xfId="0" applyNumberFormat="1" applyBorder="1" applyAlignment="1" applyProtection="1">
      <alignment horizontal="center"/>
      <protection hidden="1"/>
    </xf>
    <xf numFmtId="49" fontId="0" fillId="0" borderId="17" xfId="0" applyNumberFormat="1" applyBorder="1" applyAlignment="1" applyProtection="1">
      <alignment horizontal="center"/>
      <protection hidden="1"/>
    </xf>
    <xf numFmtId="20" fontId="0" fillId="0" borderId="0" xfId="0" applyNumberFormat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textRotation="90" wrapText="1"/>
      <protection hidden="1"/>
    </xf>
    <xf numFmtId="0" fontId="0" fillId="0" borderId="50" xfId="0" applyBorder="1" applyAlignment="1" applyProtection="1">
      <alignment horizontal="center" textRotation="90"/>
      <protection hidden="1"/>
    </xf>
    <xf numFmtId="1" fontId="0" fillId="0" borderId="35" xfId="0" applyNumberFormat="1" applyBorder="1" applyAlignment="1" applyProtection="1">
      <alignment horizontal="center"/>
      <protection hidden="1"/>
    </xf>
    <xf numFmtId="49" fontId="0" fillId="0" borderId="29" xfId="0" applyNumberFormat="1" applyBorder="1" applyAlignment="1" applyProtection="1">
      <alignment horizontal="center"/>
      <protection hidden="1"/>
    </xf>
    <xf numFmtId="49" fontId="0" fillId="2" borderId="51" xfId="0" applyNumberFormat="1" applyFill="1" applyBorder="1" applyAlignment="1" applyProtection="1">
      <alignment horizontal="center"/>
      <protection hidden="1"/>
    </xf>
    <xf numFmtId="1" fontId="0" fillId="5" borderId="50" xfId="0" applyNumberFormat="1" applyFill="1" applyBorder="1" applyAlignment="1" applyProtection="1">
      <alignment horizontal="center"/>
      <protection hidden="1"/>
    </xf>
    <xf numFmtId="0" fontId="0" fillId="0" borderId="44" xfId="0" applyBorder="1" applyAlignment="1" applyProtection="1">
      <alignment horizontal="center" textRotation="90"/>
      <protection hidden="1"/>
    </xf>
    <xf numFmtId="0" fontId="0" fillId="0" borderId="42" xfId="0" applyBorder="1" applyAlignment="1" applyProtection="1">
      <alignment horizontal="center" textRotation="90"/>
      <protection hidden="1"/>
    </xf>
    <xf numFmtId="0" fontId="0" fillId="0" borderId="43" xfId="0" applyBorder="1" applyAlignment="1" applyProtection="1">
      <alignment horizontal="center" textRotation="90"/>
      <protection hidden="1"/>
    </xf>
    <xf numFmtId="49" fontId="0" fillId="0" borderId="8" xfId="0" applyNumberFormat="1" applyBorder="1" applyAlignment="1" applyProtection="1">
      <alignment horizontal="center"/>
      <protection hidden="1"/>
    </xf>
    <xf numFmtId="49" fontId="0" fillId="2" borderId="8" xfId="0" applyNumberFormat="1" applyFill="1" applyBorder="1" applyAlignment="1" applyProtection="1">
      <alignment horizontal="center"/>
      <protection hidden="1"/>
    </xf>
    <xf numFmtId="1" fontId="0" fillId="5" borderId="40" xfId="0" applyNumberForma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textRotation="90"/>
      <protection hidden="1"/>
    </xf>
    <xf numFmtId="0" fontId="0" fillId="3" borderId="5" xfId="0" applyFill="1" applyBorder="1"/>
    <xf numFmtId="0" fontId="0" fillId="3" borderId="5" xfId="0" applyFill="1" applyBorder="1" applyAlignment="1" applyProtection="1">
      <alignment horizontal="center" textRotation="90"/>
      <protection hidden="1"/>
    </xf>
    <xf numFmtId="49" fontId="0" fillId="0" borderId="18" xfId="0" applyNumberFormat="1" applyBorder="1" applyAlignment="1" applyProtection="1">
      <alignment horizontal="center"/>
      <protection hidden="1"/>
    </xf>
    <xf numFmtId="49" fontId="0" fillId="0" borderId="4" xfId="0" applyNumberFormat="1" applyBorder="1" applyAlignment="1" applyProtection="1">
      <alignment horizontal="center"/>
      <protection hidden="1"/>
    </xf>
    <xf numFmtId="49" fontId="0" fillId="0" borderId="12" xfId="0" applyNumberFormat="1" applyBorder="1" applyAlignment="1" applyProtection="1">
      <alignment horizontal="center"/>
      <protection hidden="1"/>
    </xf>
    <xf numFmtId="49" fontId="0" fillId="3" borderId="17" xfId="0" applyNumberFormat="1" applyFill="1" applyBorder="1" applyAlignment="1" applyProtection="1">
      <alignment horizontal="center"/>
      <protection hidden="1"/>
    </xf>
    <xf numFmtId="49" fontId="0" fillId="3" borderId="4" xfId="0" applyNumberFormat="1" applyFill="1" applyBorder="1" applyAlignment="1" applyProtection="1">
      <alignment horizontal="center"/>
      <protection hidden="1"/>
    </xf>
    <xf numFmtId="1" fontId="0" fillId="5" borderId="3" xfId="0" applyNumberFormat="1" applyFill="1" applyBorder="1" applyAlignment="1" applyProtection="1">
      <alignment horizontal="center"/>
      <protection hidden="1"/>
    </xf>
    <xf numFmtId="1" fontId="0" fillId="5" borderId="3" xfId="0" applyNumberFormat="1" applyFill="1" applyBorder="1" applyAlignment="1" applyProtection="1">
      <alignment horizontal="left"/>
      <protection hidden="1"/>
    </xf>
    <xf numFmtId="1" fontId="0" fillId="5" borderId="10" xfId="0" applyNumberFormat="1" applyFill="1" applyBorder="1" applyAlignment="1" applyProtection="1">
      <alignment horizontal="center"/>
      <protection hidden="1"/>
    </xf>
    <xf numFmtId="0" fontId="6" fillId="0" borderId="44" xfId="0" applyFont="1" applyBorder="1" applyAlignment="1" applyProtection="1">
      <alignment horizontal="center" textRotation="90"/>
      <protection hidden="1"/>
    </xf>
    <xf numFmtId="0" fontId="6" fillId="0" borderId="42" xfId="0" applyFont="1" applyBorder="1" applyAlignment="1" applyProtection="1">
      <alignment horizontal="center" textRotation="90"/>
      <protection hidden="1"/>
    </xf>
    <xf numFmtId="0" fontId="6" fillId="0" borderId="43" xfId="0" applyFont="1" applyBorder="1" applyAlignment="1" applyProtection="1">
      <alignment horizontal="center" textRotation="90"/>
      <protection hidden="1"/>
    </xf>
    <xf numFmtId="0" fontId="5" fillId="0" borderId="46" xfId="0" applyFont="1" applyBorder="1" applyAlignment="1" applyProtection="1">
      <alignment horizontal="right" vertical="center" wrapText="1"/>
      <protection hidden="1"/>
    </xf>
    <xf numFmtId="0" fontId="5" fillId="0" borderId="46" xfId="0" applyFont="1" applyBorder="1" applyAlignment="1">
      <alignment horizontal="right" vertical="center" wrapText="1"/>
    </xf>
    <xf numFmtId="49" fontId="0" fillId="3" borderId="18" xfId="0" applyNumberFormat="1" applyFill="1" applyBorder="1" applyAlignment="1" applyProtection="1">
      <alignment horizontal="center"/>
      <protection hidden="1"/>
    </xf>
    <xf numFmtId="49" fontId="0" fillId="3" borderId="16" xfId="0" applyNumberFormat="1" applyFill="1" applyBorder="1" applyAlignment="1" applyProtection="1">
      <alignment horizontal="center"/>
      <protection hidden="1"/>
    </xf>
    <xf numFmtId="1" fontId="0" fillId="6" borderId="52" xfId="0" applyNumberFormat="1" applyFill="1" applyBorder="1" applyAlignment="1" applyProtection="1">
      <alignment horizontal="center"/>
      <protection hidden="1"/>
    </xf>
    <xf numFmtId="1" fontId="0" fillId="6" borderId="3" xfId="0" applyNumberFormat="1" applyFill="1" applyBorder="1" applyAlignment="1" applyProtection="1">
      <alignment horizontal="center"/>
      <protection hidden="1"/>
    </xf>
    <xf numFmtId="1" fontId="0" fillId="6" borderId="10" xfId="0" applyNumberFormat="1" applyFill="1" applyBorder="1" applyAlignment="1" applyProtection="1">
      <alignment horizontal="center"/>
      <protection hidden="1"/>
    </xf>
    <xf numFmtId="49" fontId="0" fillId="0" borderId="46" xfId="0" applyNumberFormat="1" applyBorder="1" applyAlignment="1" applyProtection="1">
      <alignment horizontal="center"/>
      <protection hidden="1"/>
    </xf>
    <xf numFmtId="49" fontId="0" fillId="3" borderId="46" xfId="0" applyNumberFormat="1" applyFill="1" applyBorder="1" applyAlignment="1" applyProtection="1">
      <alignment horizontal="center"/>
      <protection hidden="1"/>
    </xf>
    <xf numFmtId="49" fontId="0" fillId="0" borderId="39" xfId="0" applyNumberFormat="1" applyBorder="1" applyAlignment="1" applyProtection="1">
      <alignment horizontal="center"/>
      <protection hidden="1"/>
    </xf>
    <xf numFmtId="49" fontId="0" fillId="3" borderId="54" xfId="0" applyNumberFormat="1" applyFill="1" applyBorder="1" applyAlignment="1" applyProtection="1">
      <alignment horizontal="center"/>
      <protection hidden="1"/>
    </xf>
    <xf numFmtId="1" fontId="8" fillId="7" borderId="26" xfId="0" applyNumberFormat="1" applyFont="1" applyFill="1" applyBorder="1" applyAlignment="1" applyProtection="1">
      <alignment horizontal="center"/>
      <protection hidden="1"/>
    </xf>
    <xf numFmtId="1" fontId="8" fillId="7" borderId="20" xfId="0" applyNumberFormat="1" applyFont="1" applyFill="1" applyBorder="1" applyAlignment="1" applyProtection="1">
      <alignment horizontal="center"/>
      <protection hidden="1"/>
    </xf>
    <xf numFmtId="1" fontId="8" fillId="7" borderId="38" xfId="0" applyNumberFormat="1" applyFont="1" applyFill="1" applyBorder="1" applyAlignment="1" applyProtection="1">
      <alignment horizontal="center"/>
      <protection hidden="1"/>
    </xf>
    <xf numFmtId="49" fontId="9" fillId="0" borderId="39" xfId="0" applyNumberFormat="1" applyFont="1" applyBorder="1" applyAlignment="1" applyProtection="1">
      <alignment horizontal="center" vertical="center"/>
      <protection hidden="1"/>
    </xf>
    <xf numFmtId="1" fontId="5" fillId="0" borderId="21" xfId="0" applyNumberFormat="1" applyFont="1" applyBorder="1" applyAlignment="1" applyProtection="1">
      <alignment horizontal="center"/>
      <protection hidden="1"/>
    </xf>
    <xf numFmtId="1" fontId="1" fillId="0" borderId="15" xfId="0" applyNumberFormat="1" applyFont="1" applyBorder="1" applyAlignment="1" applyProtection="1">
      <alignment horizontal="center"/>
      <protection hidden="1"/>
    </xf>
    <xf numFmtId="1" fontId="0" fillId="6" borderId="53" xfId="0" applyNumberFormat="1" applyFill="1" applyBorder="1" applyAlignment="1" applyProtection="1">
      <alignment horizontal="center"/>
      <protection hidden="1"/>
    </xf>
    <xf numFmtId="1" fontId="0" fillId="6" borderId="21" xfId="0" applyNumberFormat="1" applyFill="1" applyBorder="1" applyAlignment="1" applyProtection="1">
      <alignment horizontal="center"/>
      <protection hidden="1"/>
    </xf>
    <xf numFmtId="1" fontId="0" fillId="6" borderId="15" xfId="0" applyNumberFormat="1" applyFill="1" applyBorder="1" applyAlignment="1" applyProtection="1">
      <alignment horizontal="center"/>
      <protection hidden="1"/>
    </xf>
    <xf numFmtId="1" fontId="10" fillId="8" borderId="20" xfId="0" applyNumberFormat="1" applyFont="1" applyFill="1" applyBorder="1" applyAlignment="1" applyProtection="1">
      <alignment horizontal="center"/>
      <protection hidden="1"/>
    </xf>
    <xf numFmtId="1" fontId="0" fillId="8" borderId="21" xfId="0" applyNumberFormat="1" applyFill="1" applyBorder="1" applyAlignment="1" applyProtection="1">
      <alignment horizontal="center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13" xfId="0" applyFill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center" vertical="center"/>
      <protection hidden="1"/>
    </xf>
    <xf numFmtId="0" fontId="0" fillId="6" borderId="14" xfId="0" applyFill="1" applyBorder="1" applyAlignment="1" applyProtection="1">
      <alignment horizontal="center" vertical="center"/>
      <protection hidden="1"/>
    </xf>
    <xf numFmtId="0" fontId="0" fillId="6" borderId="17" xfId="0" applyFill="1" applyBorder="1" applyAlignment="1" applyProtection="1">
      <alignment horizontal="center" vertical="center"/>
      <protection hidden="1"/>
    </xf>
    <xf numFmtId="0" fontId="0" fillId="6" borderId="21" xfId="0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15" xfId="0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64" fontId="0" fillId="0" borderId="7" xfId="0" applyNumberFormat="1" applyBorder="1" applyAlignment="1" applyProtection="1">
      <alignment horizontal="center" vertical="center"/>
      <protection hidden="1"/>
    </xf>
    <xf numFmtId="164" fontId="0" fillId="0" borderId="1" xfId="0" applyNumberFormat="1" applyBorder="1" applyAlignment="1" applyProtection="1">
      <alignment horizontal="center" vertical="center"/>
      <protection hidden="1"/>
    </xf>
    <xf numFmtId="20" fontId="0" fillId="0" borderId="7" xfId="0" applyNumberFormat="1" applyBorder="1" applyAlignment="1" applyProtection="1">
      <alignment horizontal="center" vertical="center"/>
      <protection hidden="1"/>
    </xf>
    <xf numFmtId="20" fontId="0" fillId="0" borderId="1" xfId="0" applyNumberForma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49" fontId="1" fillId="0" borderId="8" xfId="0" applyNumberFormat="1" applyFont="1" applyBorder="1" applyAlignment="1" applyProtection="1">
      <alignment horizontal="center" vertical="center"/>
      <protection hidden="1"/>
    </xf>
    <xf numFmtId="49" fontId="1" fillId="0" borderId="10" xfId="0" applyNumberFormat="1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64" fontId="0" fillId="0" borderId="2" xfId="0" applyNumberFormat="1" applyBorder="1" applyAlignment="1" applyProtection="1">
      <alignment horizontal="center" vertical="center"/>
      <protection hidden="1"/>
    </xf>
    <xf numFmtId="20" fontId="0" fillId="0" borderId="2" xfId="0" applyNumberFormat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49" fontId="1" fillId="0" borderId="12" xfId="0" applyNumberFormat="1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20" fontId="0" fillId="0" borderId="14" xfId="0" applyNumberFormat="1" applyBorder="1" applyAlignment="1" applyProtection="1">
      <alignment horizontal="center" vertical="center"/>
      <protection hidden="1"/>
    </xf>
    <xf numFmtId="49" fontId="1" fillId="0" borderId="15" xfId="0" applyNumberFormat="1" applyFont="1" applyBorder="1" applyAlignment="1" applyProtection="1">
      <alignment horizontal="center" vertical="center"/>
      <protection hidden="1"/>
    </xf>
    <xf numFmtId="164" fontId="0" fillId="0" borderId="14" xfId="0" applyNumberForma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164" fontId="0" fillId="0" borderId="7" xfId="0" applyNumberForma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20" fontId="0" fillId="0" borderId="29" xfId="0" applyNumberFormat="1" applyBorder="1" applyAlignment="1" applyProtection="1">
      <alignment horizontal="center" vertical="center"/>
      <protection hidden="1"/>
    </xf>
    <xf numFmtId="20" fontId="0" fillId="0" borderId="41" xfId="0" applyNumberForma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49" fontId="9" fillId="0" borderId="8" xfId="0" applyNumberFormat="1" applyFont="1" applyBorder="1" applyAlignment="1" applyProtection="1">
      <alignment horizontal="center" vertical="center"/>
      <protection hidden="1"/>
    </xf>
    <xf numFmtId="49" fontId="9" fillId="0" borderId="15" xfId="0" applyNumberFormat="1" applyFont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1" fillId="0" borderId="23" xfId="0" applyFont="1" applyBorder="1" applyAlignment="1" applyProtection="1">
      <alignment horizontal="center" vertical="center"/>
      <protection hidden="1"/>
    </xf>
    <xf numFmtId="0" fontId="0" fillId="0" borderId="49" xfId="0" applyBorder="1"/>
    <xf numFmtId="0" fontId="0" fillId="0" borderId="44" xfId="0" applyBorder="1" applyAlignment="1" applyProtection="1">
      <alignment horizontal="center" vertical="center" wrapText="1"/>
      <protection hidden="1"/>
    </xf>
    <xf numFmtId="0" fontId="0" fillId="0" borderId="42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4" borderId="27" xfId="0" applyFill="1" applyBorder="1" applyAlignment="1" applyProtection="1">
      <alignment horizontal="center" vertical="center"/>
      <protection hidden="1"/>
    </xf>
    <xf numFmtId="0" fontId="0" fillId="4" borderId="13" xfId="0" applyFill="1" applyBorder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4" borderId="14" xfId="0" applyFill="1" applyBorder="1" applyAlignment="1" applyProtection="1">
      <alignment horizontal="center" vertical="center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0" fontId="0" fillId="4" borderId="23" xfId="0" applyFill="1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20" fontId="0" fillId="0" borderId="0" xfId="0" applyNumberFormat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42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hidden="1"/>
    </xf>
    <xf numFmtId="49" fontId="0" fillId="0" borderId="15" xfId="0" applyNumberFormat="1" applyBorder="1" applyAlignment="1" applyProtection="1">
      <alignment horizontal="center" vertical="center"/>
      <protection hidden="1"/>
    </xf>
    <xf numFmtId="49" fontId="0" fillId="0" borderId="12" xfId="0" applyNumberFormat="1" applyBorder="1" applyAlignment="1" applyProtection="1">
      <alignment horizontal="center" vertical="center"/>
      <protection hidden="1"/>
    </xf>
    <xf numFmtId="49" fontId="0" fillId="0" borderId="10" xfId="0" applyNumberForma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</cellXfs>
  <cellStyles count="1">
    <cellStyle name="Normální" xfId="0" builtinId="0"/>
  </cellStyles>
  <dxfs count="13"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0" tint="-0.34998626667073579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dnes.cz/hokej/online-svycarsko-cesko.BU434613" TargetMode="External"/><Relationship Id="rId7" Type="http://schemas.openxmlformats.org/officeDocument/2006/relationships/hyperlink" Target="https://www.idnes.cz/hokej/online-kanada-cesko.BU434619" TargetMode="External"/><Relationship Id="rId2" Type="http://schemas.openxmlformats.org/officeDocument/2006/relationships/hyperlink" Target="https://www.idnes.cz/hokej/online-norsko-cesko.BU434607" TargetMode="External"/><Relationship Id="rId1" Type="http://schemas.openxmlformats.org/officeDocument/2006/relationships/hyperlink" Target="https://www.idnes.cz/hokej/online-cesko-finsko.BU434606" TargetMode="External"/><Relationship Id="rId6" Type="http://schemas.openxmlformats.org/officeDocument/2006/relationships/hyperlink" Target="https://www.idnes.cz/hokej/online-cesko-velka-britanie.BU434618" TargetMode="External"/><Relationship Id="rId5" Type="http://schemas.openxmlformats.org/officeDocument/2006/relationships/hyperlink" Target="https://www.idnes.cz/hokej/online-cesko-rakousko.BU434615" TargetMode="External"/><Relationship Id="rId4" Type="http://schemas.openxmlformats.org/officeDocument/2006/relationships/hyperlink" Target="https://www.idnes.cz/hokej/online-cesko-dansko.BU4346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9"/>
  <sheetViews>
    <sheetView showGridLines="0" tabSelected="1" zoomScale="130" zoomScaleNormal="13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B125" sqref="AB125"/>
    </sheetView>
  </sheetViews>
  <sheetFormatPr defaultRowHeight="15" x14ac:dyDescent="0.25"/>
  <cols>
    <col min="1" max="1" width="3.42578125" bestFit="1" customWidth="1"/>
    <col min="2" max="2" width="13.85546875" customWidth="1"/>
    <col min="3" max="3" width="6.7109375" customWidth="1"/>
    <col min="4" max="4" width="23.28515625" bestFit="1" customWidth="1"/>
    <col min="6" max="15" width="5.7109375" customWidth="1"/>
    <col min="16" max="24" width="5.7109375" hidden="1" customWidth="1"/>
    <col min="25" max="25" width="4.140625" customWidth="1"/>
  </cols>
  <sheetData>
    <row r="1" spans="1:31" ht="84.95" customHeight="1" x14ac:dyDescent="0.25">
      <c r="A1" s="105" t="s">
        <v>6</v>
      </c>
      <c r="B1" s="107" t="s">
        <v>2</v>
      </c>
      <c r="C1" s="107" t="s">
        <v>3</v>
      </c>
      <c r="D1" s="109" t="s">
        <v>4</v>
      </c>
      <c r="E1" s="111" t="s">
        <v>5</v>
      </c>
      <c r="F1" s="80" t="s">
        <v>179</v>
      </c>
      <c r="G1" s="81" t="s">
        <v>74</v>
      </c>
      <c r="H1" s="81" t="s">
        <v>180</v>
      </c>
      <c r="I1" s="81" t="s">
        <v>177</v>
      </c>
      <c r="J1" s="81" t="s">
        <v>77</v>
      </c>
      <c r="K1" s="81" t="s">
        <v>78</v>
      </c>
      <c r="L1" s="81" t="s">
        <v>132</v>
      </c>
      <c r="M1" s="81" t="s">
        <v>136</v>
      </c>
      <c r="N1" s="81" t="s">
        <v>79</v>
      </c>
      <c r="O1" s="82" t="s">
        <v>134</v>
      </c>
      <c r="P1" s="58"/>
      <c r="Q1" s="6"/>
      <c r="R1" s="6"/>
      <c r="S1" s="6"/>
      <c r="T1" s="6"/>
      <c r="U1" s="6"/>
      <c r="V1" s="6"/>
      <c r="W1" s="6"/>
      <c r="X1" s="6"/>
      <c r="Z1" s="57" t="s">
        <v>137</v>
      </c>
      <c r="AA1" s="57" t="s">
        <v>182</v>
      </c>
      <c r="AB1" s="57" t="s">
        <v>181</v>
      </c>
      <c r="AC1" s="6" t="s">
        <v>101</v>
      </c>
      <c r="AD1" s="57" t="s">
        <v>183</v>
      </c>
      <c r="AE1" s="6" t="s">
        <v>106</v>
      </c>
    </row>
    <row r="2" spans="1:31" ht="20.25" customHeight="1" thickBot="1" x14ac:dyDescent="0.3">
      <c r="A2" s="106"/>
      <c r="B2" s="108"/>
      <c r="C2" s="108"/>
      <c r="D2" s="110"/>
      <c r="E2" s="112"/>
      <c r="F2" s="94">
        <f>F4+F6+F8+F10+F12+F14+F16+F18+F20+F22+F24+F26+F28+F30+F32+F34+F36+F38+F40+F42+F44+F46+F48+F50+F52+F54+F56+F58+F60+F62+F64+F66+F68+F70+F72+F74+F76+F78+F80+F82+F84+F86+F88+F90+F92+F94+F96+F98+F100+F102+F104+F106+F108+F110+F112+F114+F119+F124+F126</f>
        <v>73</v>
      </c>
      <c r="G2" s="95">
        <f>G4+G6+G8+G10+G12+G14+G16+G18+G20+G22+G24+G26+G28+G30+G32+G34+G36+G38+G40+G42+G44+G46+G48+G50+G52+G54+G56+G58+G60+G62+G64+G66+G68+G70+G72+G74+G76+G78+G80+G82+G84+G86+G88+G90+G92+G94+G96+G98+G100+G102+G104+G106+G108+G110+G112+G114+G119+G124+G126</f>
        <v>75</v>
      </c>
      <c r="H2" s="103">
        <f>H4+H6+H8+H10+H12+H14+H16+H18+H20+H22+H24+H26+H28+H30+H32+H34+H36+H38+H40+H42+H44+H46+H48+H50+H52+H54+H56+H58+H60+H62+H64+H66+H68+H70+H72+H74+H76+H78+H80+H82+H84+H86+H88+H90+H92+H94+H96+H98+H100+H102+H104+H106+H108+H110+H112+H114+H119+H124+H126</f>
        <v>95</v>
      </c>
      <c r="I2" s="95">
        <f>I4+I6+I8+I10+I12+I14+I16+I18+I20+I22+I24+I26+I28+I30+I32+I34+I36+I38+I40+I42+I44+I46+I48+I50+I52+I54+I56+I58+I60+I62+I64+I66+I68+I70+I72+I74+I76+I78+I80+I82+I84+I86+I88+I90+I92+I94+I96+I98+I100+I102+I104+I106+I108+I110+I112+I114+I119+I124+I126</f>
        <v>84</v>
      </c>
      <c r="J2" s="95">
        <f>J4+J6+J8+J10+J12+J14+J16+J18+J20+J22+J24+J26+J28+J30+J32+J34+J36+J38+J40+J42+J44+J46+J48+J50+J52+J54+J56+J58+J60+J62+J64+J66+J68+J70+J72+J74+J76+J78+J80+J82+J84+J86+J88+J90+J92+J94+J96+J98+J100+J102+J104+J106+J108+J110+J112+J114+J119+J124+J126</f>
        <v>81</v>
      </c>
      <c r="K2" s="95">
        <f t="shared" ref="K2:X2" si="0">K4+K6+K8+K10+K12+K14+K16+K18+K20+K22+K24+K26+K28+K30+K32+K34+K36+K38+K40+K42+K44+K46+K48+K50+K52+K54+K56+K58+K60+K62+K64+K66+K68+K70+K72+K74+K76+K78+K80+K82+K84+K86+K88+K90+K92+K94+K96+K98+K100+K102+K104+K106+K108+K110+K112+K114+K119+K124+K126</f>
        <v>78</v>
      </c>
      <c r="L2" s="95">
        <f t="shared" si="0"/>
        <v>71</v>
      </c>
      <c r="M2" s="95">
        <f t="shared" si="0"/>
        <v>72</v>
      </c>
      <c r="N2" s="95">
        <f t="shared" si="0"/>
        <v>68</v>
      </c>
      <c r="O2" s="96">
        <f t="shared" si="0"/>
        <v>62</v>
      </c>
      <c r="P2" s="59">
        <f t="shared" si="0"/>
        <v>0</v>
      </c>
      <c r="Q2" s="1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Z2" s="48">
        <v>5</v>
      </c>
      <c r="AA2" s="48">
        <v>3</v>
      </c>
      <c r="AB2" s="48">
        <v>1</v>
      </c>
      <c r="AC2" s="48">
        <v>10</v>
      </c>
      <c r="AD2" s="48">
        <v>2</v>
      </c>
      <c r="AE2" s="51" t="s">
        <v>107</v>
      </c>
    </row>
    <row r="3" spans="1:31" x14ac:dyDescent="0.25">
      <c r="A3" s="113" t="s">
        <v>0</v>
      </c>
      <c r="B3" s="115">
        <v>45422</v>
      </c>
      <c r="C3" s="117">
        <v>0.68055555555555558</v>
      </c>
      <c r="D3" s="119" t="s">
        <v>15</v>
      </c>
      <c r="E3" s="121" t="s">
        <v>116</v>
      </c>
      <c r="F3" s="54" t="s">
        <v>118</v>
      </c>
      <c r="G3" s="55" t="s">
        <v>112</v>
      </c>
      <c r="H3" s="55" t="s">
        <v>112</v>
      </c>
      <c r="I3" s="75" t="s">
        <v>109</v>
      </c>
      <c r="J3" s="55" t="s">
        <v>163</v>
      </c>
      <c r="K3" s="55" t="s">
        <v>115</v>
      </c>
      <c r="L3" s="55" t="s">
        <v>109</v>
      </c>
      <c r="M3" s="75" t="s">
        <v>125</v>
      </c>
      <c r="N3" s="75" t="s">
        <v>118</v>
      </c>
      <c r="O3" s="66" t="s">
        <v>112</v>
      </c>
      <c r="P3" s="60"/>
      <c r="Q3" s="2"/>
      <c r="R3" s="2"/>
      <c r="S3" s="2"/>
      <c r="T3" s="2"/>
      <c r="U3" s="2"/>
      <c r="V3" s="2"/>
      <c r="W3" s="2"/>
      <c r="X3" s="2"/>
    </row>
    <row r="4" spans="1:31" x14ac:dyDescent="0.25">
      <c r="A4" s="114"/>
      <c r="B4" s="116"/>
      <c r="C4" s="118"/>
      <c r="D4" s="120"/>
      <c r="E4" s="122"/>
      <c r="F4" s="87">
        <v>1</v>
      </c>
      <c r="G4" s="88">
        <v>1</v>
      </c>
      <c r="H4" s="88">
        <v>1</v>
      </c>
      <c r="I4" s="88">
        <v>6</v>
      </c>
      <c r="J4" s="88">
        <v>3</v>
      </c>
      <c r="K4" s="88">
        <v>1</v>
      </c>
      <c r="L4" s="88">
        <v>3</v>
      </c>
      <c r="M4" s="88">
        <v>0</v>
      </c>
      <c r="N4" s="88">
        <v>2</v>
      </c>
      <c r="O4" s="89">
        <v>1</v>
      </c>
      <c r="P4" s="47"/>
      <c r="Q4" s="3"/>
      <c r="R4" s="3"/>
      <c r="S4" s="3"/>
      <c r="T4" s="3"/>
      <c r="U4" s="3"/>
      <c r="V4" s="3"/>
      <c r="W4" s="3"/>
      <c r="X4" s="3"/>
    </row>
    <row r="5" spans="1:31" x14ac:dyDescent="0.25">
      <c r="A5" s="123" t="s">
        <v>1</v>
      </c>
      <c r="B5" s="124">
        <v>45422</v>
      </c>
      <c r="C5" s="125">
        <v>0.68055555555555558</v>
      </c>
      <c r="D5" s="126" t="s">
        <v>41</v>
      </c>
      <c r="E5" s="127" t="s">
        <v>185</v>
      </c>
      <c r="F5" s="93" t="s">
        <v>130</v>
      </c>
      <c r="G5" s="90" t="s">
        <v>150</v>
      </c>
      <c r="H5" s="90" t="s">
        <v>117</v>
      </c>
      <c r="I5" s="90" t="s">
        <v>123</v>
      </c>
      <c r="J5" s="91" t="s">
        <v>140</v>
      </c>
      <c r="K5" s="90" t="s">
        <v>112</v>
      </c>
      <c r="L5" s="91" t="s">
        <v>110</v>
      </c>
      <c r="M5" s="90" t="s">
        <v>119</v>
      </c>
      <c r="N5" s="90" t="s">
        <v>110</v>
      </c>
      <c r="O5" s="92" t="s">
        <v>119</v>
      </c>
      <c r="P5" s="61"/>
      <c r="Q5" s="4"/>
      <c r="R5" s="4"/>
      <c r="S5" s="4"/>
      <c r="T5" s="4"/>
      <c r="U5" s="4"/>
      <c r="V5" s="4"/>
      <c r="W5" s="4"/>
      <c r="X5" s="4"/>
    </row>
    <row r="6" spans="1:31" x14ac:dyDescent="0.25">
      <c r="A6" s="114"/>
      <c r="B6" s="116"/>
      <c r="C6" s="118"/>
      <c r="D6" s="120"/>
      <c r="E6" s="122"/>
      <c r="F6" s="87">
        <v>2</v>
      </c>
      <c r="G6" s="88">
        <v>1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1</v>
      </c>
      <c r="N6" s="88">
        <v>0</v>
      </c>
      <c r="O6" s="89">
        <v>1</v>
      </c>
      <c r="P6" s="47"/>
      <c r="Q6" s="3"/>
      <c r="R6" s="3"/>
      <c r="S6" s="3"/>
      <c r="T6" s="3"/>
      <c r="U6" s="3"/>
      <c r="V6" s="3"/>
      <c r="W6" s="3"/>
      <c r="X6" s="3"/>
    </row>
    <row r="7" spans="1:31" x14ac:dyDescent="0.25">
      <c r="A7" s="123" t="s">
        <v>0</v>
      </c>
      <c r="B7" s="124">
        <v>45422</v>
      </c>
      <c r="C7" s="125">
        <v>0.84722222222222221</v>
      </c>
      <c r="D7" s="126" t="s">
        <v>16</v>
      </c>
      <c r="E7" s="127" t="s">
        <v>186</v>
      </c>
      <c r="F7" s="72" t="s">
        <v>125</v>
      </c>
      <c r="G7" s="73" t="s">
        <v>140</v>
      </c>
      <c r="H7" s="76" t="s">
        <v>118</v>
      </c>
      <c r="I7" s="73" t="s">
        <v>140</v>
      </c>
      <c r="J7" s="73" t="s">
        <v>143</v>
      </c>
      <c r="K7" s="76" t="s">
        <v>110</v>
      </c>
      <c r="L7" s="73" t="s">
        <v>125</v>
      </c>
      <c r="M7" s="73" t="s">
        <v>144</v>
      </c>
      <c r="N7" s="73" t="s">
        <v>111</v>
      </c>
      <c r="O7" s="74" t="s">
        <v>110</v>
      </c>
      <c r="P7" s="61"/>
      <c r="Q7" s="4"/>
      <c r="R7" s="4"/>
      <c r="S7" s="4"/>
      <c r="T7" s="4"/>
      <c r="U7" s="4"/>
      <c r="V7" s="4"/>
      <c r="W7" s="4"/>
      <c r="X7" s="4"/>
    </row>
    <row r="8" spans="1:31" x14ac:dyDescent="0.25">
      <c r="A8" s="114"/>
      <c r="B8" s="116"/>
      <c r="C8" s="118"/>
      <c r="D8" s="120"/>
      <c r="E8" s="122"/>
      <c r="F8" s="87">
        <v>0</v>
      </c>
      <c r="G8" s="88">
        <v>3</v>
      </c>
      <c r="H8" s="88">
        <v>0</v>
      </c>
      <c r="I8" s="88">
        <v>3</v>
      </c>
      <c r="J8" s="88">
        <v>3</v>
      </c>
      <c r="K8" s="88">
        <v>0</v>
      </c>
      <c r="L8" s="88">
        <v>0</v>
      </c>
      <c r="M8" s="88">
        <v>0</v>
      </c>
      <c r="N8" s="88">
        <v>0</v>
      </c>
      <c r="O8" s="89">
        <v>0</v>
      </c>
      <c r="P8" s="47"/>
      <c r="Q8" s="3"/>
      <c r="R8" s="3"/>
      <c r="S8" s="3"/>
      <c r="T8" s="3"/>
      <c r="U8" s="3"/>
      <c r="V8" s="3"/>
      <c r="W8" s="3"/>
      <c r="X8" s="3"/>
    </row>
    <row r="9" spans="1:31" x14ac:dyDescent="0.25">
      <c r="A9" s="123" t="s">
        <v>1</v>
      </c>
      <c r="B9" s="124">
        <v>45422</v>
      </c>
      <c r="C9" s="125">
        <v>0.84722222222222221</v>
      </c>
      <c r="D9" s="126" t="s">
        <v>13</v>
      </c>
      <c r="E9" s="127" t="s">
        <v>116</v>
      </c>
      <c r="F9" s="72" t="s">
        <v>150</v>
      </c>
      <c r="G9" s="76" t="s">
        <v>111</v>
      </c>
      <c r="H9" s="73" t="s">
        <v>140</v>
      </c>
      <c r="I9" s="73" t="s">
        <v>140</v>
      </c>
      <c r="J9" s="73" t="s">
        <v>140</v>
      </c>
      <c r="K9" s="73" t="s">
        <v>125</v>
      </c>
      <c r="L9" s="73" t="s">
        <v>110</v>
      </c>
      <c r="M9" s="73" t="s">
        <v>118</v>
      </c>
      <c r="N9" s="73" t="s">
        <v>140</v>
      </c>
      <c r="O9" s="25" t="s">
        <v>125</v>
      </c>
      <c r="P9" s="61"/>
      <c r="Q9" s="4"/>
      <c r="R9" s="4"/>
      <c r="S9" s="4"/>
      <c r="T9" s="4"/>
      <c r="U9" s="4"/>
      <c r="V9" s="4"/>
      <c r="W9" s="4"/>
      <c r="X9" s="4"/>
    </row>
    <row r="10" spans="1:31" ht="15.75" thickBot="1" x14ac:dyDescent="0.3">
      <c r="A10" s="128"/>
      <c r="B10" s="116"/>
      <c r="C10" s="129"/>
      <c r="D10" s="120"/>
      <c r="E10" s="130"/>
      <c r="F10" s="87">
        <v>0</v>
      </c>
      <c r="G10" s="88">
        <v>0</v>
      </c>
      <c r="H10" s="88">
        <v>0</v>
      </c>
      <c r="I10" s="88">
        <v>0</v>
      </c>
      <c r="J10" s="88">
        <v>0</v>
      </c>
      <c r="K10" s="88">
        <v>0</v>
      </c>
      <c r="L10" s="88">
        <v>1</v>
      </c>
      <c r="M10" s="88">
        <v>1</v>
      </c>
      <c r="N10" s="88">
        <v>0</v>
      </c>
      <c r="O10" s="89">
        <v>0</v>
      </c>
      <c r="P10" s="47"/>
      <c r="Q10" s="3"/>
      <c r="R10" s="3"/>
      <c r="S10" s="3"/>
      <c r="T10" s="3"/>
      <c r="U10" s="3"/>
      <c r="V10" s="3"/>
      <c r="W10" s="3"/>
      <c r="X10" s="3"/>
    </row>
    <row r="11" spans="1:31" x14ac:dyDescent="0.25">
      <c r="A11" s="113" t="s">
        <v>0</v>
      </c>
      <c r="B11" s="115">
        <v>45423</v>
      </c>
      <c r="C11" s="117">
        <v>0.51388888888888884</v>
      </c>
      <c r="D11" s="119" t="s">
        <v>17</v>
      </c>
      <c r="E11" s="121" t="s">
        <v>125</v>
      </c>
      <c r="F11" s="86" t="s">
        <v>145</v>
      </c>
      <c r="G11" s="75" t="s">
        <v>174</v>
      </c>
      <c r="H11" s="55" t="s">
        <v>129</v>
      </c>
      <c r="I11" s="55" t="s">
        <v>178</v>
      </c>
      <c r="J11" s="55" t="s">
        <v>171</v>
      </c>
      <c r="K11" s="55" t="s">
        <v>113</v>
      </c>
      <c r="L11" s="75" t="s">
        <v>170</v>
      </c>
      <c r="M11" s="75" t="s">
        <v>145</v>
      </c>
      <c r="N11" s="55" t="s">
        <v>122</v>
      </c>
      <c r="O11" s="66" t="s">
        <v>161</v>
      </c>
      <c r="P11" s="61"/>
      <c r="Q11" s="4"/>
      <c r="R11" s="4"/>
      <c r="S11" s="4"/>
      <c r="T11" s="4"/>
      <c r="U11" s="4"/>
      <c r="V11" s="4"/>
      <c r="W11" s="4"/>
      <c r="X11" s="4"/>
    </row>
    <row r="12" spans="1:31" x14ac:dyDescent="0.25">
      <c r="A12" s="114"/>
      <c r="B12" s="116"/>
      <c r="C12" s="118"/>
      <c r="D12" s="120"/>
      <c r="E12" s="122"/>
      <c r="F12" s="87">
        <v>2</v>
      </c>
      <c r="G12" s="88">
        <v>2</v>
      </c>
      <c r="H12" s="88">
        <v>1</v>
      </c>
      <c r="I12" s="88">
        <v>1</v>
      </c>
      <c r="J12" s="88">
        <v>1</v>
      </c>
      <c r="K12" s="88">
        <v>1</v>
      </c>
      <c r="L12" s="88">
        <v>2</v>
      </c>
      <c r="M12" s="88">
        <v>2</v>
      </c>
      <c r="N12" s="88">
        <v>1</v>
      </c>
      <c r="O12" s="89">
        <v>1</v>
      </c>
      <c r="P12" s="47"/>
      <c r="Q12" s="3"/>
      <c r="R12" s="3"/>
      <c r="S12" s="3"/>
      <c r="T12" s="3"/>
      <c r="U12" s="3"/>
      <c r="V12" s="3"/>
      <c r="W12" s="3"/>
      <c r="X12" s="3"/>
    </row>
    <row r="13" spans="1:31" x14ac:dyDescent="0.25">
      <c r="A13" s="123" t="s">
        <v>1</v>
      </c>
      <c r="B13" s="124">
        <v>45423</v>
      </c>
      <c r="C13" s="125">
        <v>0.51388888888888884</v>
      </c>
      <c r="D13" s="126" t="s">
        <v>42</v>
      </c>
      <c r="E13" s="127" t="s">
        <v>141</v>
      </c>
      <c r="F13" s="72" t="s">
        <v>144</v>
      </c>
      <c r="G13" s="73" t="s">
        <v>130</v>
      </c>
      <c r="H13" s="73" t="s">
        <v>123</v>
      </c>
      <c r="I13" s="73" t="s">
        <v>112</v>
      </c>
      <c r="J13" s="73" t="s">
        <v>112</v>
      </c>
      <c r="K13" s="73" t="s">
        <v>125</v>
      </c>
      <c r="L13" s="73" t="s">
        <v>117</v>
      </c>
      <c r="M13" s="73" t="s">
        <v>110</v>
      </c>
      <c r="N13" s="73" t="s">
        <v>109</v>
      </c>
      <c r="O13" s="74" t="s">
        <v>117</v>
      </c>
      <c r="P13" s="61"/>
      <c r="Q13" s="4"/>
      <c r="R13" s="4"/>
      <c r="S13" s="4"/>
      <c r="T13" s="4"/>
      <c r="U13" s="4"/>
      <c r="V13" s="4"/>
      <c r="W13" s="4"/>
      <c r="X13" s="4"/>
    </row>
    <row r="14" spans="1:31" x14ac:dyDescent="0.25">
      <c r="A14" s="114"/>
      <c r="B14" s="116"/>
      <c r="C14" s="118"/>
      <c r="D14" s="120"/>
      <c r="E14" s="122"/>
      <c r="F14" s="87">
        <v>1</v>
      </c>
      <c r="G14" s="88">
        <v>1</v>
      </c>
      <c r="H14" s="88">
        <v>0</v>
      </c>
      <c r="I14" s="88">
        <v>0</v>
      </c>
      <c r="J14" s="88">
        <v>0</v>
      </c>
      <c r="K14" s="88">
        <v>3</v>
      </c>
      <c r="L14" s="88">
        <v>0</v>
      </c>
      <c r="M14" s="88">
        <v>0</v>
      </c>
      <c r="N14" s="88">
        <v>0</v>
      </c>
      <c r="O14" s="89">
        <v>0</v>
      </c>
      <c r="P14" s="47"/>
      <c r="Q14" s="3"/>
      <c r="R14" s="3"/>
      <c r="S14" s="3"/>
      <c r="T14" s="3"/>
      <c r="U14" s="3"/>
      <c r="V14" s="3"/>
      <c r="W14" s="3"/>
      <c r="X14" s="3"/>
    </row>
    <row r="15" spans="1:31" x14ac:dyDescent="0.25">
      <c r="A15" s="123" t="s">
        <v>0</v>
      </c>
      <c r="B15" s="124">
        <v>45423</v>
      </c>
      <c r="C15" s="125">
        <v>0.68055555555555558</v>
      </c>
      <c r="D15" s="126" t="s">
        <v>18</v>
      </c>
      <c r="E15" s="127" t="s">
        <v>120</v>
      </c>
      <c r="F15" s="72" t="s">
        <v>120</v>
      </c>
      <c r="G15" s="73" t="s">
        <v>122</v>
      </c>
      <c r="H15" s="73" t="s">
        <v>125</v>
      </c>
      <c r="I15" s="73" t="s">
        <v>130</v>
      </c>
      <c r="J15" s="73" t="s">
        <v>130</v>
      </c>
      <c r="K15" s="73" t="s">
        <v>118</v>
      </c>
      <c r="L15" s="73" t="s">
        <v>144</v>
      </c>
      <c r="M15" s="73" t="s">
        <v>146</v>
      </c>
      <c r="N15" s="73" t="s">
        <v>141</v>
      </c>
      <c r="O15" s="74" t="s">
        <v>162</v>
      </c>
      <c r="P15" s="61"/>
      <c r="Q15" s="4"/>
      <c r="R15" s="4"/>
      <c r="S15" s="4"/>
      <c r="T15" s="4"/>
      <c r="U15" s="4"/>
      <c r="V15" s="4"/>
      <c r="W15" s="4"/>
      <c r="X15" s="4"/>
    </row>
    <row r="16" spans="1:31" x14ac:dyDescent="0.25">
      <c r="A16" s="114"/>
      <c r="B16" s="116"/>
      <c r="C16" s="118"/>
      <c r="D16" s="120"/>
      <c r="E16" s="122"/>
      <c r="F16" s="87">
        <v>5</v>
      </c>
      <c r="G16" s="88">
        <v>1</v>
      </c>
      <c r="H16" s="88">
        <v>1</v>
      </c>
      <c r="I16" s="88">
        <v>1</v>
      </c>
      <c r="J16" s="88">
        <v>1</v>
      </c>
      <c r="K16" s="88">
        <v>0</v>
      </c>
      <c r="L16" s="88">
        <v>1</v>
      </c>
      <c r="M16" s="88">
        <v>1</v>
      </c>
      <c r="N16" s="88">
        <v>1</v>
      </c>
      <c r="O16" s="89">
        <v>1</v>
      </c>
      <c r="P16" s="47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123" t="s">
        <v>1</v>
      </c>
      <c r="B17" s="124">
        <v>45423</v>
      </c>
      <c r="C17" s="125">
        <v>0.68055555555555558</v>
      </c>
      <c r="D17" s="126" t="s">
        <v>43</v>
      </c>
      <c r="E17" s="127" t="s">
        <v>167</v>
      </c>
      <c r="F17" s="72" t="s">
        <v>125</v>
      </c>
      <c r="G17" s="73" t="s">
        <v>119</v>
      </c>
      <c r="H17" s="73" t="s">
        <v>158</v>
      </c>
      <c r="I17" s="76" t="s">
        <v>119</v>
      </c>
      <c r="J17" s="73" t="s">
        <v>119</v>
      </c>
      <c r="K17" s="73" t="s">
        <v>112</v>
      </c>
      <c r="L17" s="73" t="s">
        <v>141</v>
      </c>
      <c r="M17" s="73" t="s">
        <v>147</v>
      </c>
      <c r="N17" s="76" t="s">
        <v>120</v>
      </c>
      <c r="O17" s="74" t="s">
        <v>130</v>
      </c>
      <c r="P17" s="61"/>
      <c r="Q17" s="4"/>
      <c r="R17" s="4"/>
      <c r="S17" s="4"/>
      <c r="T17" s="4"/>
      <c r="U17" s="4"/>
      <c r="V17" s="4"/>
      <c r="W17" s="4"/>
      <c r="X17" s="4"/>
    </row>
    <row r="18" spans="1:24" x14ac:dyDescent="0.25">
      <c r="A18" s="114"/>
      <c r="B18" s="116"/>
      <c r="C18" s="118"/>
      <c r="D18" s="120"/>
      <c r="E18" s="122"/>
      <c r="F18" s="87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9">
        <v>0</v>
      </c>
      <c r="P18" s="47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123" t="s">
        <v>0</v>
      </c>
      <c r="B19" s="124">
        <v>45423</v>
      </c>
      <c r="C19" s="125">
        <v>0.84722222222222221</v>
      </c>
      <c r="D19" s="126" t="s">
        <v>19</v>
      </c>
      <c r="E19" s="127" t="s">
        <v>147</v>
      </c>
      <c r="F19" s="72" t="s">
        <v>141</v>
      </c>
      <c r="G19" s="73" t="s">
        <v>113</v>
      </c>
      <c r="H19" s="73" t="s">
        <v>141</v>
      </c>
      <c r="I19" s="73" t="s">
        <v>119</v>
      </c>
      <c r="J19" s="73" t="s">
        <v>145</v>
      </c>
      <c r="K19" s="76" t="s">
        <v>119</v>
      </c>
      <c r="L19" s="73" t="s">
        <v>111</v>
      </c>
      <c r="M19" s="73" t="s">
        <v>148</v>
      </c>
      <c r="N19" s="73" t="s">
        <v>119</v>
      </c>
      <c r="O19" s="74" t="s">
        <v>158</v>
      </c>
      <c r="P19" s="61"/>
      <c r="Q19" s="4"/>
      <c r="R19" s="4"/>
      <c r="S19" s="4"/>
      <c r="T19" s="4"/>
      <c r="U19" s="4"/>
      <c r="V19" s="4"/>
      <c r="W19" s="4"/>
      <c r="X19" s="4"/>
    </row>
    <row r="20" spans="1:24" x14ac:dyDescent="0.25">
      <c r="A20" s="114"/>
      <c r="B20" s="116"/>
      <c r="C20" s="118"/>
      <c r="D20" s="120"/>
      <c r="E20" s="122"/>
      <c r="F20" s="87">
        <v>1</v>
      </c>
      <c r="G20" s="88">
        <v>1</v>
      </c>
      <c r="H20" s="88">
        <v>1</v>
      </c>
      <c r="I20" s="88">
        <v>3</v>
      </c>
      <c r="J20" s="88">
        <v>1</v>
      </c>
      <c r="K20" s="88">
        <v>6</v>
      </c>
      <c r="L20" s="88">
        <v>1</v>
      </c>
      <c r="M20" s="88">
        <v>0</v>
      </c>
      <c r="N20" s="88">
        <v>3</v>
      </c>
      <c r="O20" s="89">
        <v>3</v>
      </c>
      <c r="P20" s="47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123" t="s">
        <v>1</v>
      </c>
      <c r="B21" s="124">
        <v>45423</v>
      </c>
      <c r="C21" s="125">
        <v>0.84722222222222221</v>
      </c>
      <c r="D21" s="126" t="s">
        <v>44</v>
      </c>
      <c r="E21" s="127" t="s">
        <v>128</v>
      </c>
      <c r="F21" s="72" t="s">
        <v>111</v>
      </c>
      <c r="G21" s="73" t="s">
        <v>116</v>
      </c>
      <c r="H21" s="76" t="s">
        <v>116</v>
      </c>
      <c r="I21" s="73" t="s">
        <v>116</v>
      </c>
      <c r="J21" s="76" t="s">
        <v>116</v>
      </c>
      <c r="K21" s="73" t="s">
        <v>116</v>
      </c>
      <c r="L21" s="73" t="s">
        <v>117</v>
      </c>
      <c r="M21" s="73" t="s">
        <v>149</v>
      </c>
      <c r="N21" s="73" t="s">
        <v>142</v>
      </c>
      <c r="O21" s="25" t="s">
        <v>118</v>
      </c>
      <c r="P21" s="61"/>
      <c r="Q21" s="4"/>
      <c r="R21" s="4"/>
      <c r="S21" s="4"/>
      <c r="T21" s="4"/>
      <c r="U21" s="4"/>
      <c r="V21" s="4"/>
      <c r="W21" s="4"/>
      <c r="X21" s="4"/>
    </row>
    <row r="22" spans="1:24" ht="15.75" thickBot="1" x14ac:dyDescent="0.3">
      <c r="A22" s="128"/>
      <c r="B22" s="131"/>
      <c r="C22" s="129"/>
      <c r="D22" s="132"/>
      <c r="E22" s="130"/>
      <c r="F22" s="100">
        <v>0</v>
      </c>
      <c r="G22" s="101">
        <v>1</v>
      </c>
      <c r="H22" s="101">
        <v>2</v>
      </c>
      <c r="I22" s="101">
        <v>1</v>
      </c>
      <c r="J22" s="101">
        <v>2</v>
      </c>
      <c r="K22" s="101">
        <v>1</v>
      </c>
      <c r="L22" s="101">
        <v>1</v>
      </c>
      <c r="M22" s="101">
        <v>3</v>
      </c>
      <c r="N22" s="101">
        <v>1</v>
      </c>
      <c r="O22" s="102">
        <v>2</v>
      </c>
      <c r="P22" s="47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113" t="s">
        <v>0</v>
      </c>
      <c r="B23" s="115">
        <v>45424</v>
      </c>
      <c r="C23" s="117">
        <v>0.51388888888888884</v>
      </c>
      <c r="D23" s="119" t="s">
        <v>20</v>
      </c>
      <c r="E23" s="121" t="s">
        <v>124</v>
      </c>
      <c r="F23" s="54" t="s">
        <v>112</v>
      </c>
      <c r="G23" s="55" t="s">
        <v>157</v>
      </c>
      <c r="H23" s="55" t="s">
        <v>166</v>
      </c>
      <c r="I23" s="55" t="s">
        <v>166</v>
      </c>
      <c r="J23" s="55" t="s">
        <v>127</v>
      </c>
      <c r="K23" s="55" t="s">
        <v>128</v>
      </c>
      <c r="L23" s="55" t="s">
        <v>115</v>
      </c>
      <c r="M23" s="55" t="s">
        <v>116</v>
      </c>
      <c r="N23" s="55" t="s">
        <v>121</v>
      </c>
      <c r="O23" s="66" t="s">
        <v>163</v>
      </c>
      <c r="P23" s="45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114"/>
      <c r="B24" s="116"/>
      <c r="C24" s="118"/>
      <c r="D24" s="120"/>
      <c r="E24" s="122"/>
      <c r="F24" s="87">
        <v>1</v>
      </c>
      <c r="G24" s="88">
        <v>1</v>
      </c>
      <c r="H24" s="88">
        <v>1</v>
      </c>
      <c r="I24" s="88">
        <v>1</v>
      </c>
      <c r="J24" s="88">
        <v>1</v>
      </c>
      <c r="K24" s="88">
        <v>1</v>
      </c>
      <c r="L24" s="88">
        <v>1</v>
      </c>
      <c r="M24" s="88">
        <v>1</v>
      </c>
      <c r="N24" s="88">
        <v>1</v>
      </c>
      <c r="O24" s="89">
        <v>1</v>
      </c>
      <c r="P24" s="47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123" t="s">
        <v>1</v>
      </c>
      <c r="B25" s="124">
        <v>45424</v>
      </c>
      <c r="C25" s="125">
        <v>0.51388888888888884</v>
      </c>
      <c r="D25" s="126" t="s">
        <v>45</v>
      </c>
      <c r="E25" s="127" t="s">
        <v>142</v>
      </c>
      <c r="F25" s="72" t="s">
        <v>118</v>
      </c>
      <c r="G25" s="73" t="s">
        <v>140</v>
      </c>
      <c r="H25" s="73" t="s">
        <v>118</v>
      </c>
      <c r="I25" s="76" t="s">
        <v>112</v>
      </c>
      <c r="J25" s="76" t="s">
        <v>109</v>
      </c>
      <c r="K25" s="73" t="s">
        <v>116</v>
      </c>
      <c r="L25" s="73" t="s">
        <v>151</v>
      </c>
      <c r="M25" s="73" t="s">
        <v>128</v>
      </c>
      <c r="N25" s="73" t="s">
        <v>115</v>
      </c>
      <c r="O25" s="74" t="s">
        <v>163</v>
      </c>
      <c r="P25" s="61"/>
      <c r="Q25" s="4"/>
      <c r="R25" s="4"/>
      <c r="S25" s="4"/>
      <c r="T25" s="4"/>
      <c r="U25" s="4"/>
      <c r="V25" s="4"/>
      <c r="W25" s="4"/>
      <c r="X25" s="4"/>
    </row>
    <row r="26" spans="1:24" x14ac:dyDescent="0.25">
      <c r="A26" s="114"/>
      <c r="B26" s="116"/>
      <c r="C26" s="118"/>
      <c r="D26" s="120"/>
      <c r="E26" s="122"/>
      <c r="F26" s="87">
        <v>1</v>
      </c>
      <c r="G26" s="88">
        <v>0</v>
      </c>
      <c r="H26" s="88">
        <v>1</v>
      </c>
      <c r="I26" s="88">
        <v>2</v>
      </c>
      <c r="J26" s="88">
        <v>2</v>
      </c>
      <c r="K26" s="88">
        <v>1</v>
      </c>
      <c r="L26" s="88">
        <v>3</v>
      </c>
      <c r="M26" s="88">
        <v>1</v>
      </c>
      <c r="N26" s="88">
        <v>3</v>
      </c>
      <c r="O26" s="89">
        <v>1</v>
      </c>
      <c r="P26" s="47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123" t="s">
        <v>0</v>
      </c>
      <c r="B27" s="124">
        <v>45424</v>
      </c>
      <c r="C27" s="125">
        <v>0.68055555555555558</v>
      </c>
      <c r="D27" s="126" t="s">
        <v>21</v>
      </c>
      <c r="E27" s="127" t="s">
        <v>120</v>
      </c>
      <c r="F27" s="85" t="s">
        <v>119</v>
      </c>
      <c r="G27" s="76" t="s">
        <v>172</v>
      </c>
      <c r="H27" s="73" t="s">
        <v>120</v>
      </c>
      <c r="I27" s="73" t="s">
        <v>122</v>
      </c>
      <c r="J27" s="73" t="s">
        <v>113</v>
      </c>
      <c r="K27" s="76" t="s">
        <v>113</v>
      </c>
      <c r="L27" s="76" t="s">
        <v>119</v>
      </c>
      <c r="M27" s="76" t="s">
        <v>150</v>
      </c>
      <c r="N27" s="73" t="s">
        <v>113</v>
      </c>
      <c r="O27" s="74" t="s">
        <v>164</v>
      </c>
      <c r="P27" s="61"/>
      <c r="Q27" s="4"/>
      <c r="R27" s="4"/>
      <c r="S27" s="4"/>
      <c r="T27" s="4"/>
      <c r="U27" s="4"/>
      <c r="V27" s="4"/>
      <c r="W27" s="4"/>
      <c r="X27" s="4"/>
    </row>
    <row r="28" spans="1:24" x14ac:dyDescent="0.25">
      <c r="A28" s="114"/>
      <c r="B28" s="116"/>
      <c r="C28" s="118"/>
      <c r="D28" s="120"/>
      <c r="E28" s="122"/>
      <c r="F28" s="87">
        <v>2</v>
      </c>
      <c r="G28" s="88">
        <v>2</v>
      </c>
      <c r="H28" s="88">
        <v>5</v>
      </c>
      <c r="I28" s="88">
        <v>1</v>
      </c>
      <c r="J28" s="88">
        <v>1</v>
      </c>
      <c r="K28" s="88">
        <v>2</v>
      </c>
      <c r="L28" s="88">
        <v>2</v>
      </c>
      <c r="M28" s="88">
        <v>2</v>
      </c>
      <c r="N28" s="88">
        <v>1</v>
      </c>
      <c r="O28" s="89">
        <v>3</v>
      </c>
      <c r="P28" s="47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123" t="s">
        <v>1</v>
      </c>
      <c r="B29" s="124">
        <v>45424</v>
      </c>
      <c r="C29" s="125">
        <v>0.68055555555555558</v>
      </c>
      <c r="D29" s="126" t="s">
        <v>46</v>
      </c>
      <c r="E29" s="127" t="s">
        <v>143</v>
      </c>
      <c r="F29" s="72" t="s">
        <v>118</v>
      </c>
      <c r="G29" s="73" t="s">
        <v>115</v>
      </c>
      <c r="H29" s="73" t="s">
        <v>143</v>
      </c>
      <c r="I29" s="73" t="s">
        <v>109</v>
      </c>
      <c r="J29" s="73" t="s">
        <v>143</v>
      </c>
      <c r="K29" s="73" t="s">
        <v>112</v>
      </c>
      <c r="L29" s="73" t="s">
        <v>117</v>
      </c>
      <c r="M29" s="73" t="s">
        <v>151</v>
      </c>
      <c r="N29" s="73" t="s">
        <v>123</v>
      </c>
      <c r="O29" s="74" t="s">
        <v>118</v>
      </c>
      <c r="P29" s="61"/>
      <c r="Q29" s="4"/>
      <c r="R29" s="4"/>
      <c r="S29" s="4"/>
      <c r="T29" s="4"/>
      <c r="U29" s="4"/>
      <c r="V29" s="4"/>
      <c r="W29" s="4"/>
      <c r="X29" s="4"/>
    </row>
    <row r="30" spans="1:24" x14ac:dyDescent="0.25">
      <c r="A30" s="114"/>
      <c r="B30" s="116"/>
      <c r="C30" s="118"/>
      <c r="D30" s="120"/>
      <c r="E30" s="122"/>
      <c r="F30" s="87">
        <v>0</v>
      </c>
      <c r="G30" s="88">
        <v>0</v>
      </c>
      <c r="H30" s="88">
        <v>5</v>
      </c>
      <c r="I30" s="88">
        <v>0</v>
      </c>
      <c r="J30" s="88">
        <v>5</v>
      </c>
      <c r="K30" s="88">
        <v>0</v>
      </c>
      <c r="L30" s="88">
        <v>0</v>
      </c>
      <c r="M30" s="88">
        <v>0</v>
      </c>
      <c r="N30" s="88">
        <v>0</v>
      </c>
      <c r="O30" s="89">
        <v>0</v>
      </c>
      <c r="P30" s="47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123" t="s">
        <v>0</v>
      </c>
      <c r="B31" s="124">
        <v>45424</v>
      </c>
      <c r="C31" s="125">
        <v>0.84722222222222221</v>
      </c>
      <c r="D31" s="126" t="s">
        <v>22</v>
      </c>
      <c r="E31" s="127" t="s">
        <v>187</v>
      </c>
      <c r="F31" s="72" t="s">
        <v>119</v>
      </c>
      <c r="G31" s="73" t="s">
        <v>113</v>
      </c>
      <c r="H31" s="76" t="s">
        <v>119</v>
      </c>
      <c r="I31" s="73" t="s">
        <v>119</v>
      </c>
      <c r="J31" s="73" t="s">
        <v>120</v>
      </c>
      <c r="K31" s="73" t="s">
        <v>130</v>
      </c>
      <c r="L31" s="73" t="s">
        <v>141</v>
      </c>
      <c r="M31" s="73" t="s">
        <v>111</v>
      </c>
      <c r="N31" s="73" t="s">
        <v>120</v>
      </c>
      <c r="O31" s="74" t="s">
        <v>130</v>
      </c>
      <c r="P31" s="61"/>
      <c r="Q31" s="4"/>
      <c r="R31" s="4"/>
      <c r="S31" s="4"/>
      <c r="T31" s="4"/>
      <c r="U31" s="4"/>
      <c r="V31" s="4"/>
      <c r="W31" s="4"/>
      <c r="X31" s="4"/>
    </row>
    <row r="32" spans="1:24" x14ac:dyDescent="0.25">
      <c r="A32" s="114"/>
      <c r="B32" s="116"/>
      <c r="C32" s="118"/>
      <c r="D32" s="120"/>
      <c r="E32" s="122"/>
      <c r="F32" s="87">
        <v>1</v>
      </c>
      <c r="G32" s="88">
        <v>1</v>
      </c>
      <c r="H32" s="88">
        <v>2</v>
      </c>
      <c r="I32" s="88">
        <v>1</v>
      </c>
      <c r="J32" s="88">
        <v>1</v>
      </c>
      <c r="K32" s="88">
        <v>1</v>
      </c>
      <c r="L32" s="88">
        <v>1</v>
      </c>
      <c r="M32" s="88">
        <v>3</v>
      </c>
      <c r="N32" s="88">
        <v>1</v>
      </c>
      <c r="O32" s="89">
        <v>1</v>
      </c>
      <c r="P32" s="47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123" t="s">
        <v>1</v>
      </c>
      <c r="B33" s="124">
        <v>45424</v>
      </c>
      <c r="C33" s="125">
        <v>0.84722222222222221</v>
      </c>
      <c r="D33" s="126" t="s">
        <v>47</v>
      </c>
      <c r="E33" s="127" t="s">
        <v>115</v>
      </c>
      <c r="F33" s="72" t="s">
        <v>117</v>
      </c>
      <c r="G33" s="73" t="s">
        <v>166</v>
      </c>
      <c r="H33" s="73" t="s">
        <v>166</v>
      </c>
      <c r="I33" s="73" t="s">
        <v>127</v>
      </c>
      <c r="J33" s="73" t="s">
        <v>124</v>
      </c>
      <c r="K33" s="73" t="s">
        <v>116</v>
      </c>
      <c r="L33" s="73" t="s">
        <v>128</v>
      </c>
      <c r="M33" s="73" t="s">
        <v>152</v>
      </c>
      <c r="N33" s="76" t="s">
        <v>124</v>
      </c>
      <c r="O33" s="25" t="s">
        <v>109</v>
      </c>
      <c r="P33" s="61"/>
      <c r="Q33" s="4"/>
      <c r="R33" s="4"/>
      <c r="S33" s="4"/>
      <c r="T33" s="4"/>
      <c r="U33" s="4"/>
      <c r="V33" s="4"/>
      <c r="W33" s="4"/>
      <c r="X33" s="4"/>
    </row>
    <row r="34" spans="1:24" ht="15.75" thickBot="1" x14ac:dyDescent="0.3">
      <c r="A34" s="128"/>
      <c r="B34" s="131"/>
      <c r="C34" s="129"/>
      <c r="D34" s="132"/>
      <c r="E34" s="130"/>
      <c r="F34" s="87">
        <v>1</v>
      </c>
      <c r="G34" s="88">
        <v>1</v>
      </c>
      <c r="H34" s="88">
        <v>1</v>
      </c>
      <c r="I34" s="88">
        <v>1</v>
      </c>
      <c r="J34" s="88">
        <v>1</v>
      </c>
      <c r="K34" s="88">
        <v>1</v>
      </c>
      <c r="L34" s="88">
        <v>1</v>
      </c>
      <c r="M34" s="88">
        <v>1</v>
      </c>
      <c r="N34" s="88">
        <v>2</v>
      </c>
      <c r="O34" s="89">
        <v>2</v>
      </c>
      <c r="P34" s="47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113" t="s">
        <v>0</v>
      </c>
      <c r="B35" s="115">
        <v>45425</v>
      </c>
      <c r="C35" s="117">
        <v>0.68055555555555558</v>
      </c>
      <c r="D35" s="119" t="s">
        <v>23</v>
      </c>
      <c r="E35" s="121" t="s">
        <v>119</v>
      </c>
      <c r="F35" s="54" t="s">
        <v>141</v>
      </c>
      <c r="G35" s="55" t="s">
        <v>120</v>
      </c>
      <c r="H35" s="55" t="s">
        <v>164</v>
      </c>
      <c r="I35" s="55" t="s">
        <v>120</v>
      </c>
      <c r="J35" s="75" t="s">
        <v>125</v>
      </c>
      <c r="K35" s="55" t="s">
        <v>125</v>
      </c>
      <c r="L35" s="55" t="s">
        <v>158</v>
      </c>
      <c r="M35" s="55" t="s">
        <v>146</v>
      </c>
      <c r="N35" s="75" t="s">
        <v>120</v>
      </c>
      <c r="O35" s="66" t="s">
        <v>165</v>
      </c>
      <c r="P35" s="61"/>
      <c r="Q35" s="4"/>
      <c r="R35" s="4"/>
      <c r="S35" s="4"/>
      <c r="T35" s="4"/>
      <c r="U35" s="4"/>
      <c r="V35" s="4"/>
      <c r="W35" s="4"/>
      <c r="X35" s="4"/>
    </row>
    <row r="36" spans="1:24" x14ac:dyDescent="0.25">
      <c r="A36" s="114"/>
      <c r="B36" s="116"/>
      <c r="C36" s="118"/>
      <c r="D36" s="120"/>
      <c r="E36" s="122"/>
      <c r="F36" s="87">
        <v>1</v>
      </c>
      <c r="G36" s="88">
        <v>1</v>
      </c>
      <c r="H36" s="88">
        <v>1</v>
      </c>
      <c r="I36" s="88">
        <v>1</v>
      </c>
      <c r="J36" s="88">
        <v>2</v>
      </c>
      <c r="K36" s="88">
        <v>1</v>
      </c>
      <c r="L36" s="88">
        <v>3</v>
      </c>
      <c r="M36" s="88">
        <v>1</v>
      </c>
      <c r="N36" s="88">
        <v>2</v>
      </c>
      <c r="O36" s="89">
        <v>1</v>
      </c>
      <c r="P36" s="47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123" t="s">
        <v>1</v>
      </c>
      <c r="B37" s="124">
        <v>45425</v>
      </c>
      <c r="C37" s="125">
        <v>0.68055555555555558</v>
      </c>
      <c r="D37" s="126" t="s">
        <v>48</v>
      </c>
      <c r="E37" s="127" t="s">
        <v>167</v>
      </c>
      <c r="F37" s="72" t="s">
        <v>118</v>
      </c>
      <c r="G37" s="76" t="s">
        <v>167</v>
      </c>
      <c r="H37" s="73" t="s">
        <v>112</v>
      </c>
      <c r="I37" s="76" t="s">
        <v>116</v>
      </c>
      <c r="J37" s="73" t="s">
        <v>143</v>
      </c>
      <c r="K37" s="76" t="s">
        <v>112</v>
      </c>
      <c r="L37" s="73" t="s">
        <v>144</v>
      </c>
      <c r="M37" s="76" t="s">
        <v>115</v>
      </c>
      <c r="N37" s="73" t="s">
        <v>112</v>
      </c>
      <c r="O37" s="25" t="s">
        <v>109</v>
      </c>
      <c r="P37" s="61"/>
      <c r="Q37" s="4"/>
      <c r="R37" s="4"/>
      <c r="S37" s="4"/>
      <c r="T37" s="4"/>
      <c r="U37" s="4"/>
      <c r="V37" s="4"/>
      <c r="W37" s="4"/>
      <c r="X37" s="4"/>
    </row>
    <row r="38" spans="1:24" x14ac:dyDescent="0.25">
      <c r="A38" s="114"/>
      <c r="B38" s="116"/>
      <c r="C38" s="118"/>
      <c r="D38" s="120"/>
      <c r="E38" s="122"/>
      <c r="F38" s="87">
        <v>0</v>
      </c>
      <c r="G38" s="88">
        <v>10</v>
      </c>
      <c r="H38" s="88">
        <v>0</v>
      </c>
      <c r="I38" s="88">
        <v>0</v>
      </c>
      <c r="J38" s="88">
        <v>3</v>
      </c>
      <c r="K38" s="88">
        <v>0</v>
      </c>
      <c r="L38" s="88">
        <v>0</v>
      </c>
      <c r="M38" s="88">
        <v>0</v>
      </c>
      <c r="N38" s="88">
        <v>0</v>
      </c>
      <c r="O38" s="89">
        <v>0</v>
      </c>
      <c r="P38" s="47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123" t="s">
        <v>0</v>
      </c>
      <c r="B39" s="124">
        <v>45425</v>
      </c>
      <c r="C39" s="125">
        <v>0.84722222222222221</v>
      </c>
      <c r="D39" s="126" t="s">
        <v>24</v>
      </c>
      <c r="E39" s="127" t="s">
        <v>168</v>
      </c>
      <c r="F39" s="72" t="s">
        <v>117</v>
      </c>
      <c r="G39" s="73" t="s">
        <v>111</v>
      </c>
      <c r="H39" s="76" t="s">
        <v>140</v>
      </c>
      <c r="I39" s="73" t="s">
        <v>140</v>
      </c>
      <c r="J39" s="73" t="s">
        <v>143</v>
      </c>
      <c r="K39" s="73" t="s">
        <v>111</v>
      </c>
      <c r="L39" s="76" t="s">
        <v>111</v>
      </c>
      <c r="M39" s="73" t="s">
        <v>125</v>
      </c>
      <c r="N39" s="73" t="s">
        <v>125</v>
      </c>
      <c r="O39" s="74" t="s">
        <v>110</v>
      </c>
      <c r="P39" s="61"/>
      <c r="Q39" s="4"/>
      <c r="R39" s="4"/>
      <c r="S39" s="4"/>
      <c r="T39" s="4"/>
      <c r="U39" s="4"/>
      <c r="V39" s="4"/>
      <c r="W39" s="4"/>
      <c r="X39" s="4"/>
    </row>
    <row r="40" spans="1:24" x14ac:dyDescent="0.25">
      <c r="A40" s="114"/>
      <c r="B40" s="116"/>
      <c r="C40" s="118"/>
      <c r="D40" s="120"/>
      <c r="E40" s="122"/>
      <c r="F40" s="87">
        <v>0</v>
      </c>
      <c r="G40" s="88">
        <v>0</v>
      </c>
      <c r="H40" s="88">
        <v>6</v>
      </c>
      <c r="I40" s="88">
        <v>3</v>
      </c>
      <c r="J40" s="88">
        <v>3</v>
      </c>
      <c r="K40" s="88">
        <v>0</v>
      </c>
      <c r="L40" s="88">
        <v>0</v>
      </c>
      <c r="M40" s="88">
        <v>0</v>
      </c>
      <c r="N40" s="88">
        <v>0</v>
      </c>
      <c r="O40" s="89">
        <v>0</v>
      </c>
      <c r="P40" s="47"/>
      <c r="Q40" s="3"/>
      <c r="R40" s="3"/>
      <c r="S40" s="3"/>
      <c r="T40" s="3"/>
      <c r="U40" s="3"/>
      <c r="V40" s="3"/>
      <c r="W40" s="3"/>
      <c r="X40" s="3"/>
    </row>
    <row r="41" spans="1:24" x14ac:dyDescent="0.25">
      <c r="A41" s="123" t="s">
        <v>1</v>
      </c>
      <c r="B41" s="124">
        <v>45425</v>
      </c>
      <c r="C41" s="125">
        <v>0.84722222222222221</v>
      </c>
      <c r="D41" s="126" t="s">
        <v>49</v>
      </c>
      <c r="E41" s="127" t="s">
        <v>122</v>
      </c>
      <c r="F41" s="85" t="s">
        <v>118</v>
      </c>
      <c r="G41" s="73" t="s">
        <v>150</v>
      </c>
      <c r="H41" s="73" t="s">
        <v>111</v>
      </c>
      <c r="I41" s="73" t="s">
        <v>141</v>
      </c>
      <c r="J41" s="73" t="s">
        <v>125</v>
      </c>
      <c r="K41" s="73" t="s">
        <v>119</v>
      </c>
      <c r="L41" s="73" t="s">
        <v>165</v>
      </c>
      <c r="M41" s="73" t="s">
        <v>153</v>
      </c>
      <c r="N41" s="73" t="s">
        <v>120</v>
      </c>
      <c r="O41" s="74" t="s">
        <v>144</v>
      </c>
      <c r="P41" s="61"/>
      <c r="Q41" s="4"/>
      <c r="R41" s="4"/>
      <c r="S41" s="4"/>
      <c r="T41" s="4"/>
      <c r="U41" s="4"/>
      <c r="V41" s="4"/>
      <c r="W41" s="4"/>
      <c r="X41" s="4"/>
    </row>
    <row r="42" spans="1:24" ht="15.75" thickBot="1" x14ac:dyDescent="0.3">
      <c r="A42" s="128"/>
      <c r="B42" s="131"/>
      <c r="C42" s="129"/>
      <c r="D42" s="132"/>
      <c r="E42" s="130"/>
      <c r="F42" s="87">
        <v>0</v>
      </c>
      <c r="G42" s="88">
        <v>1</v>
      </c>
      <c r="H42" s="88">
        <v>1</v>
      </c>
      <c r="I42" s="88">
        <v>1</v>
      </c>
      <c r="J42" s="88">
        <v>1</v>
      </c>
      <c r="K42" s="88">
        <v>1</v>
      </c>
      <c r="L42" s="88">
        <v>1</v>
      </c>
      <c r="M42" s="88">
        <v>1</v>
      </c>
      <c r="N42" s="88">
        <v>1</v>
      </c>
      <c r="O42" s="89">
        <v>1</v>
      </c>
      <c r="P42" s="47"/>
      <c r="Q42" s="3"/>
      <c r="R42" s="3"/>
      <c r="S42" s="3"/>
      <c r="T42" s="3"/>
      <c r="U42" s="3"/>
      <c r="V42" s="3"/>
      <c r="W42" s="3"/>
      <c r="X42" s="3"/>
    </row>
    <row r="43" spans="1:24" x14ac:dyDescent="0.25">
      <c r="A43" s="113" t="s">
        <v>0</v>
      </c>
      <c r="B43" s="115">
        <v>45426</v>
      </c>
      <c r="C43" s="117">
        <v>0.68055555555555558</v>
      </c>
      <c r="D43" s="119" t="s">
        <v>25</v>
      </c>
      <c r="E43" s="121" t="s">
        <v>165</v>
      </c>
      <c r="F43" s="54" t="s">
        <v>112</v>
      </c>
      <c r="G43" s="55" t="s">
        <v>163</v>
      </c>
      <c r="H43" s="55" t="s">
        <v>143</v>
      </c>
      <c r="I43" s="55" t="s">
        <v>118</v>
      </c>
      <c r="J43" s="55" t="s">
        <v>140</v>
      </c>
      <c r="K43" s="55" t="s">
        <v>125</v>
      </c>
      <c r="L43" s="55" t="s">
        <v>144</v>
      </c>
      <c r="M43" s="55" t="s">
        <v>146</v>
      </c>
      <c r="N43" s="55" t="s">
        <v>143</v>
      </c>
      <c r="O43" s="66" t="s">
        <v>110</v>
      </c>
      <c r="P43" s="45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114"/>
      <c r="B44" s="116"/>
      <c r="C44" s="118"/>
      <c r="D44" s="120"/>
      <c r="E44" s="122"/>
      <c r="F44" s="87">
        <v>0</v>
      </c>
      <c r="G44" s="88">
        <v>0</v>
      </c>
      <c r="H44" s="88">
        <v>0</v>
      </c>
      <c r="I44" s="88">
        <v>0</v>
      </c>
      <c r="J44" s="88">
        <v>0</v>
      </c>
      <c r="K44" s="88">
        <v>3</v>
      </c>
      <c r="L44" s="88">
        <v>1</v>
      </c>
      <c r="M44" s="88">
        <v>1</v>
      </c>
      <c r="N44" s="88">
        <v>0</v>
      </c>
      <c r="O44" s="89">
        <v>0</v>
      </c>
      <c r="P44" s="47"/>
      <c r="Q44" s="3"/>
      <c r="R44" s="3"/>
      <c r="S44" s="3"/>
      <c r="T44" s="3"/>
      <c r="U44" s="3"/>
      <c r="V44" s="3"/>
      <c r="W44" s="3"/>
      <c r="X44" s="3"/>
    </row>
    <row r="45" spans="1:24" x14ac:dyDescent="0.25">
      <c r="A45" s="123" t="s">
        <v>1</v>
      </c>
      <c r="B45" s="124">
        <v>45426</v>
      </c>
      <c r="C45" s="125">
        <v>0.68055555555555558</v>
      </c>
      <c r="D45" s="126" t="s">
        <v>10</v>
      </c>
      <c r="E45" s="127" t="s">
        <v>165</v>
      </c>
      <c r="F45" s="72" t="s">
        <v>119</v>
      </c>
      <c r="G45" s="73" t="s">
        <v>170</v>
      </c>
      <c r="H45" s="76" t="s">
        <v>125</v>
      </c>
      <c r="I45" s="76" t="s">
        <v>119</v>
      </c>
      <c r="J45" s="76" t="s">
        <v>130</v>
      </c>
      <c r="K45" s="73" t="s">
        <v>130</v>
      </c>
      <c r="L45" s="73" t="s">
        <v>119</v>
      </c>
      <c r="M45" s="73" t="s">
        <v>111</v>
      </c>
      <c r="N45" s="73" t="s">
        <v>140</v>
      </c>
      <c r="O45" s="25" t="s">
        <v>141</v>
      </c>
      <c r="P45" s="61"/>
      <c r="Q45" s="4"/>
      <c r="R45" s="4"/>
      <c r="S45" s="4"/>
      <c r="T45" s="4"/>
      <c r="U45" s="4"/>
      <c r="V45" s="4"/>
      <c r="W45" s="4"/>
      <c r="X45" s="4"/>
    </row>
    <row r="46" spans="1:24" x14ac:dyDescent="0.25">
      <c r="A46" s="114"/>
      <c r="B46" s="116"/>
      <c r="C46" s="118"/>
      <c r="D46" s="120"/>
      <c r="E46" s="122"/>
      <c r="F46" s="87">
        <v>1</v>
      </c>
      <c r="G46" s="88">
        <v>1</v>
      </c>
      <c r="H46" s="88">
        <v>6</v>
      </c>
      <c r="I46" s="88">
        <v>2</v>
      </c>
      <c r="J46" s="88">
        <v>2</v>
      </c>
      <c r="K46" s="88">
        <v>1</v>
      </c>
      <c r="L46" s="88">
        <v>1</v>
      </c>
      <c r="M46" s="88">
        <v>1</v>
      </c>
      <c r="N46" s="88">
        <v>0</v>
      </c>
      <c r="O46" s="89">
        <v>6</v>
      </c>
      <c r="P46" s="47"/>
      <c r="Q46" s="3"/>
      <c r="R46" s="3"/>
      <c r="S46" s="3"/>
      <c r="T46" s="3"/>
      <c r="U46" s="3"/>
      <c r="V46" s="3"/>
      <c r="W46" s="3"/>
      <c r="X46" s="3"/>
    </row>
    <row r="47" spans="1:24" x14ac:dyDescent="0.25">
      <c r="A47" s="123" t="s">
        <v>0</v>
      </c>
      <c r="B47" s="124">
        <v>45426</v>
      </c>
      <c r="C47" s="125">
        <v>0.84722222222222221</v>
      </c>
      <c r="D47" s="126" t="s">
        <v>26</v>
      </c>
      <c r="E47" s="127" t="s">
        <v>188</v>
      </c>
      <c r="F47" s="85" t="s">
        <v>116</v>
      </c>
      <c r="G47" s="76" t="s">
        <v>175</v>
      </c>
      <c r="H47" s="73" t="s">
        <v>128</v>
      </c>
      <c r="I47" s="73" t="s">
        <v>128</v>
      </c>
      <c r="J47" s="73" t="s">
        <v>166</v>
      </c>
      <c r="K47" s="76" t="s">
        <v>126</v>
      </c>
      <c r="L47" s="76" t="s">
        <v>166</v>
      </c>
      <c r="M47" s="76" t="s">
        <v>116</v>
      </c>
      <c r="N47" s="76" t="s">
        <v>121</v>
      </c>
      <c r="O47" s="74" t="s">
        <v>166</v>
      </c>
      <c r="P47" s="61"/>
      <c r="Q47" s="4"/>
      <c r="R47" s="4"/>
      <c r="S47" s="4"/>
      <c r="T47" s="4"/>
      <c r="U47" s="4"/>
      <c r="V47" s="4"/>
      <c r="W47" s="4"/>
      <c r="X47" s="4"/>
    </row>
    <row r="48" spans="1:24" x14ac:dyDescent="0.25">
      <c r="A48" s="114"/>
      <c r="B48" s="116"/>
      <c r="C48" s="118"/>
      <c r="D48" s="120"/>
      <c r="E48" s="122"/>
      <c r="F48" s="87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9">
        <v>0</v>
      </c>
      <c r="P48" s="47"/>
      <c r="Q48" s="3"/>
      <c r="R48" s="3"/>
      <c r="S48" s="3"/>
      <c r="T48" s="3"/>
      <c r="U48" s="3"/>
      <c r="V48" s="3"/>
      <c r="W48" s="3"/>
      <c r="X48" s="3"/>
    </row>
    <row r="49" spans="1:24" x14ac:dyDescent="0.25">
      <c r="A49" s="123" t="s">
        <v>1</v>
      </c>
      <c r="B49" s="124">
        <v>45426</v>
      </c>
      <c r="C49" s="125">
        <v>0.84722222222222221</v>
      </c>
      <c r="D49" s="126" t="s">
        <v>50</v>
      </c>
      <c r="E49" s="127" t="s">
        <v>125</v>
      </c>
      <c r="F49" s="72" t="s">
        <v>110</v>
      </c>
      <c r="G49" s="73" t="s">
        <v>168</v>
      </c>
      <c r="H49" s="73" t="s">
        <v>119</v>
      </c>
      <c r="I49" s="73" t="s">
        <v>125</v>
      </c>
      <c r="J49" s="73" t="s">
        <v>122</v>
      </c>
      <c r="K49" s="73" t="s">
        <v>112</v>
      </c>
      <c r="L49" s="73" t="s">
        <v>118</v>
      </c>
      <c r="M49" s="73" t="s">
        <v>110</v>
      </c>
      <c r="N49" s="73" t="s">
        <v>119</v>
      </c>
      <c r="O49" s="74" t="s">
        <v>111</v>
      </c>
      <c r="P49" s="61"/>
      <c r="Q49" s="4"/>
      <c r="R49" s="4"/>
      <c r="S49" s="4"/>
      <c r="T49" s="4"/>
      <c r="U49" s="4"/>
      <c r="V49" s="4"/>
      <c r="W49" s="4"/>
      <c r="X49" s="4"/>
    </row>
    <row r="50" spans="1:24" ht="15.75" thickBot="1" x14ac:dyDescent="0.3">
      <c r="A50" s="128"/>
      <c r="B50" s="131"/>
      <c r="C50" s="129"/>
      <c r="D50" s="132"/>
      <c r="E50" s="130"/>
      <c r="F50" s="87">
        <v>0</v>
      </c>
      <c r="G50" s="88">
        <v>0</v>
      </c>
      <c r="H50" s="88">
        <v>1</v>
      </c>
      <c r="I50" s="88">
        <v>5</v>
      </c>
      <c r="J50" s="88">
        <v>1</v>
      </c>
      <c r="K50" s="88">
        <v>0</v>
      </c>
      <c r="L50" s="88">
        <v>0</v>
      </c>
      <c r="M50" s="88">
        <v>0</v>
      </c>
      <c r="N50" s="88">
        <v>1</v>
      </c>
      <c r="O50" s="89">
        <v>1</v>
      </c>
      <c r="P50" s="47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113" t="s">
        <v>0</v>
      </c>
      <c r="B51" s="115">
        <v>45427</v>
      </c>
      <c r="C51" s="117">
        <v>0.68055555555555558</v>
      </c>
      <c r="D51" s="119" t="s">
        <v>27</v>
      </c>
      <c r="E51" s="121" t="s">
        <v>189</v>
      </c>
      <c r="F51" s="54" t="s">
        <v>112</v>
      </c>
      <c r="G51" s="55" t="s">
        <v>166</v>
      </c>
      <c r="H51" s="55" t="s">
        <v>109</v>
      </c>
      <c r="I51" s="75" t="s">
        <v>112</v>
      </c>
      <c r="J51" s="55" t="s">
        <v>115</v>
      </c>
      <c r="K51" s="75" t="s">
        <v>109</v>
      </c>
      <c r="L51" s="55" t="s">
        <v>117</v>
      </c>
      <c r="M51" s="75" t="s">
        <v>146</v>
      </c>
      <c r="N51" s="55" t="s">
        <v>112</v>
      </c>
      <c r="O51" s="66" t="s">
        <v>150</v>
      </c>
      <c r="P51" s="61"/>
      <c r="Q51" s="4"/>
      <c r="R51" s="4"/>
      <c r="S51" s="4"/>
      <c r="T51" s="4"/>
      <c r="U51" s="4"/>
      <c r="V51" s="4"/>
      <c r="W51" s="4"/>
      <c r="X51" s="4"/>
    </row>
    <row r="52" spans="1:24" x14ac:dyDescent="0.25">
      <c r="A52" s="114"/>
      <c r="B52" s="116"/>
      <c r="C52" s="118"/>
      <c r="D52" s="120"/>
      <c r="E52" s="122"/>
      <c r="F52" s="87">
        <v>1</v>
      </c>
      <c r="G52" s="88">
        <v>1</v>
      </c>
      <c r="H52" s="88">
        <v>3</v>
      </c>
      <c r="I52" s="88">
        <v>2</v>
      </c>
      <c r="J52" s="88">
        <v>1</v>
      </c>
      <c r="K52" s="88">
        <v>6</v>
      </c>
      <c r="L52" s="88">
        <v>1</v>
      </c>
      <c r="M52" s="88">
        <v>0</v>
      </c>
      <c r="N52" s="88">
        <v>1</v>
      </c>
      <c r="O52" s="89">
        <v>0</v>
      </c>
      <c r="P52" s="47"/>
      <c r="Q52" s="3"/>
      <c r="R52" s="3"/>
      <c r="S52" s="3"/>
      <c r="T52" s="3"/>
      <c r="U52" s="3"/>
      <c r="V52" s="3"/>
      <c r="W52" s="3"/>
      <c r="X52" s="3"/>
    </row>
    <row r="53" spans="1:24" x14ac:dyDescent="0.25">
      <c r="A53" s="123" t="s">
        <v>1</v>
      </c>
      <c r="B53" s="124">
        <v>45427</v>
      </c>
      <c r="C53" s="125">
        <v>0.68055555555555558</v>
      </c>
      <c r="D53" s="126" t="s">
        <v>51</v>
      </c>
      <c r="E53" s="127" t="s">
        <v>121</v>
      </c>
      <c r="F53" s="72" t="s">
        <v>117</v>
      </c>
      <c r="G53" s="73" t="s">
        <v>119</v>
      </c>
      <c r="H53" s="76" t="s">
        <v>123</v>
      </c>
      <c r="I53" s="73" t="s">
        <v>110</v>
      </c>
      <c r="J53" s="76" t="s">
        <v>116</v>
      </c>
      <c r="K53" s="73" t="s">
        <v>110</v>
      </c>
      <c r="L53" s="73" t="s">
        <v>141</v>
      </c>
      <c r="M53" s="73" t="s">
        <v>154</v>
      </c>
      <c r="N53" s="73" t="s">
        <v>117</v>
      </c>
      <c r="O53" s="74" t="s">
        <v>109</v>
      </c>
      <c r="P53" s="61"/>
      <c r="Q53" s="4"/>
      <c r="R53" s="4"/>
      <c r="S53" s="4"/>
      <c r="T53" s="4"/>
      <c r="U53" s="4"/>
      <c r="V53" s="4"/>
      <c r="W53" s="4"/>
      <c r="X53" s="4"/>
    </row>
    <row r="54" spans="1:24" x14ac:dyDescent="0.25">
      <c r="A54" s="114"/>
      <c r="B54" s="116"/>
      <c r="C54" s="118"/>
      <c r="D54" s="120"/>
      <c r="E54" s="122"/>
      <c r="F54" s="87">
        <v>1</v>
      </c>
      <c r="G54" s="88">
        <v>0</v>
      </c>
      <c r="H54" s="88">
        <v>2</v>
      </c>
      <c r="I54" s="88">
        <v>1</v>
      </c>
      <c r="J54" s="88">
        <v>2</v>
      </c>
      <c r="K54" s="88">
        <v>1</v>
      </c>
      <c r="L54" s="88">
        <v>0</v>
      </c>
      <c r="M54" s="88">
        <v>3</v>
      </c>
      <c r="N54" s="88">
        <v>1</v>
      </c>
      <c r="O54" s="89">
        <v>1</v>
      </c>
      <c r="P54" s="47"/>
      <c r="Q54" s="3"/>
      <c r="R54" s="3"/>
      <c r="S54" s="3"/>
      <c r="T54" s="3"/>
      <c r="U54" s="3"/>
      <c r="V54" s="3"/>
      <c r="W54" s="3"/>
      <c r="X54" s="3"/>
    </row>
    <row r="55" spans="1:24" x14ac:dyDescent="0.25">
      <c r="A55" s="123" t="s">
        <v>0</v>
      </c>
      <c r="B55" s="124">
        <v>45427</v>
      </c>
      <c r="C55" s="125">
        <v>0.84722222222222221</v>
      </c>
      <c r="D55" s="126" t="s">
        <v>28</v>
      </c>
      <c r="E55" s="127" t="s">
        <v>163</v>
      </c>
      <c r="F55" s="72" t="s">
        <v>110</v>
      </c>
      <c r="G55" s="73" t="s">
        <v>121</v>
      </c>
      <c r="H55" s="73" t="s">
        <v>115</v>
      </c>
      <c r="I55" s="73" t="s">
        <v>128</v>
      </c>
      <c r="J55" s="73" t="s">
        <v>127</v>
      </c>
      <c r="K55" s="73" t="s">
        <v>142</v>
      </c>
      <c r="L55" s="73" t="s">
        <v>109</v>
      </c>
      <c r="M55" s="73" t="s">
        <v>112</v>
      </c>
      <c r="N55" s="76" t="s">
        <v>127</v>
      </c>
      <c r="O55" s="25" t="s">
        <v>118</v>
      </c>
      <c r="P55" s="61"/>
      <c r="Q55" s="4"/>
      <c r="R55" s="4"/>
      <c r="S55" s="4"/>
      <c r="T55" s="4"/>
      <c r="U55" s="4"/>
      <c r="V55" s="4"/>
      <c r="W55" s="4"/>
      <c r="X55" s="4"/>
    </row>
    <row r="56" spans="1:24" x14ac:dyDescent="0.25">
      <c r="A56" s="114"/>
      <c r="B56" s="116"/>
      <c r="C56" s="118"/>
      <c r="D56" s="120"/>
      <c r="E56" s="122"/>
      <c r="F56" s="87">
        <v>1</v>
      </c>
      <c r="G56" s="88">
        <v>1</v>
      </c>
      <c r="H56" s="88">
        <v>1</v>
      </c>
      <c r="I56" s="88">
        <v>1</v>
      </c>
      <c r="J56" s="88">
        <v>1</v>
      </c>
      <c r="K56" s="88">
        <v>1</v>
      </c>
      <c r="L56" s="88">
        <v>3</v>
      </c>
      <c r="M56" s="88">
        <v>1</v>
      </c>
      <c r="N56" s="88">
        <v>2</v>
      </c>
      <c r="O56" s="89">
        <v>2</v>
      </c>
      <c r="P56" s="47"/>
      <c r="Q56" s="3"/>
      <c r="R56" s="3"/>
      <c r="S56" s="3"/>
      <c r="T56" s="3"/>
      <c r="U56" s="3"/>
      <c r="V56" s="3"/>
      <c r="W56" s="3"/>
      <c r="X56" s="3"/>
    </row>
    <row r="57" spans="1:24" x14ac:dyDescent="0.25">
      <c r="A57" s="123" t="s">
        <v>1</v>
      </c>
      <c r="B57" s="124">
        <v>45427</v>
      </c>
      <c r="C57" s="125">
        <v>0.84722222222222221</v>
      </c>
      <c r="D57" s="126" t="s">
        <v>52</v>
      </c>
      <c r="E57" s="127" t="s">
        <v>151</v>
      </c>
      <c r="F57" s="85" t="s">
        <v>118</v>
      </c>
      <c r="G57" s="76" t="s">
        <v>151</v>
      </c>
      <c r="H57" s="73" t="s">
        <v>163</v>
      </c>
      <c r="I57" s="73" t="s">
        <v>115</v>
      </c>
      <c r="J57" s="73" t="s">
        <v>154</v>
      </c>
      <c r="K57" s="73" t="s">
        <v>116</v>
      </c>
      <c r="L57" s="76" t="s">
        <v>118</v>
      </c>
      <c r="M57" s="73" t="s">
        <v>155</v>
      </c>
      <c r="N57" s="73" t="s">
        <v>128</v>
      </c>
      <c r="O57" s="74" t="s">
        <v>109</v>
      </c>
      <c r="P57" s="61"/>
      <c r="Q57" s="4"/>
      <c r="R57" s="4"/>
      <c r="S57" s="4"/>
      <c r="T57" s="4"/>
      <c r="U57" s="4"/>
      <c r="V57" s="4"/>
      <c r="W57" s="4"/>
      <c r="X57" s="4"/>
    </row>
    <row r="58" spans="1:24" ht="15.75" thickBot="1" x14ac:dyDescent="0.3">
      <c r="A58" s="128"/>
      <c r="B58" s="131"/>
      <c r="C58" s="129"/>
      <c r="D58" s="132"/>
      <c r="E58" s="130"/>
      <c r="F58" s="87">
        <v>2</v>
      </c>
      <c r="G58" s="88">
        <v>10</v>
      </c>
      <c r="H58" s="88">
        <v>1</v>
      </c>
      <c r="I58" s="88">
        <v>3</v>
      </c>
      <c r="J58" s="88">
        <v>1</v>
      </c>
      <c r="K58" s="88">
        <v>1</v>
      </c>
      <c r="L58" s="88">
        <v>2</v>
      </c>
      <c r="M58" s="88">
        <v>1</v>
      </c>
      <c r="N58" s="88">
        <v>1</v>
      </c>
      <c r="O58" s="89">
        <v>1</v>
      </c>
      <c r="P58" s="47"/>
      <c r="Q58" s="3"/>
      <c r="R58" s="3"/>
      <c r="S58" s="3"/>
      <c r="T58" s="3"/>
      <c r="U58" s="3"/>
      <c r="V58" s="3"/>
      <c r="W58" s="3"/>
      <c r="X58" s="3"/>
    </row>
    <row r="59" spans="1:24" x14ac:dyDescent="0.25">
      <c r="A59" s="113" t="s">
        <v>0</v>
      </c>
      <c r="B59" s="115">
        <v>45428</v>
      </c>
      <c r="C59" s="117">
        <v>0.68055555555555558</v>
      </c>
      <c r="D59" s="119" t="s">
        <v>29</v>
      </c>
      <c r="E59" s="121" t="s">
        <v>111</v>
      </c>
      <c r="F59" s="54" t="s">
        <v>118</v>
      </c>
      <c r="G59" s="55" t="s">
        <v>118</v>
      </c>
      <c r="H59" s="55" t="s">
        <v>109</v>
      </c>
      <c r="I59" s="75" t="s">
        <v>109</v>
      </c>
      <c r="J59" s="55" t="s">
        <v>115</v>
      </c>
      <c r="K59" s="55" t="s">
        <v>116</v>
      </c>
      <c r="L59" s="55" t="s">
        <v>109</v>
      </c>
      <c r="M59" s="55" t="s">
        <v>115</v>
      </c>
      <c r="N59" s="75" t="s">
        <v>126</v>
      </c>
      <c r="O59" s="23" t="s">
        <v>112</v>
      </c>
      <c r="P59" s="61"/>
      <c r="Q59" s="4"/>
      <c r="R59" s="4"/>
      <c r="S59" s="4"/>
      <c r="T59" s="4"/>
      <c r="U59" s="4"/>
      <c r="V59" s="4"/>
      <c r="W59" s="4"/>
      <c r="X59" s="4"/>
    </row>
    <row r="60" spans="1:24" x14ac:dyDescent="0.25">
      <c r="A60" s="114"/>
      <c r="B60" s="116"/>
      <c r="C60" s="118"/>
      <c r="D60" s="120"/>
      <c r="E60" s="122"/>
      <c r="F60" s="87">
        <v>0</v>
      </c>
      <c r="G60" s="88">
        <v>0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9">
        <v>0</v>
      </c>
      <c r="P60" s="47"/>
      <c r="Q60" s="3"/>
      <c r="R60" s="3"/>
      <c r="S60" s="3"/>
      <c r="T60" s="3"/>
      <c r="U60" s="3"/>
      <c r="V60" s="3"/>
      <c r="W60" s="3"/>
      <c r="X60" s="3"/>
    </row>
    <row r="61" spans="1:24" x14ac:dyDescent="0.25">
      <c r="A61" s="123" t="s">
        <v>1</v>
      </c>
      <c r="B61" s="124">
        <v>45428</v>
      </c>
      <c r="C61" s="125">
        <v>0.68055555555555558</v>
      </c>
      <c r="D61" s="126" t="s">
        <v>53</v>
      </c>
      <c r="E61" s="127" t="s">
        <v>141</v>
      </c>
      <c r="F61" s="72" t="s">
        <v>125</v>
      </c>
      <c r="G61" s="73" t="s">
        <v>161</v>
      </c>
      <c r="H61" s="73" t="s">
        <v>158</v>
      </c>
      <c r="I61" s="73" t="s">
        <v>122</v>
      </c>
      <c r="J61" s="76" t="s">
        <v>161</v>
      </c>
      <c r="K61" s="73" t="s">
        <v>119</v>
      </c>
      <c r="L61" s="73" t="s">
        <v>122</v>
      </c>
      <c r="M61" s="73" t="s">
        <v>122</v>
      </c>
      <c r="N61" s="73" t="s">
        <v>113</v>
      </c>
      <c r="O61" s="74" t="s">
        <v>122</v>
      </c>
      <c r="P61" s="61"/>
      <c r="Q61" s="4"/>
      <c r="R61" s="4"/>
      <c r="S61" s="4"/>
      <c r="T61" s="4"/>
      <c r="U61" s="4"/>
      <c r="V61" s="4"/>
      <c r="W61" s="4"/>
      <c r="X61" s="4"/>
    </row>
    <row r="62" spans="1:24" ht="15.75" thickBot="1" x14ac:dyDescent="0.3">
      <c r="A62" s="114"/>
      <c r="B62" s="116"/>
      <c r="C62" s="118"/>
      <c r="D62" s="120"/>
      <c r="E62" s="122"/>
      <c r="F62" s="87">
        <v>3</v>
      </c>
      <c r="G62" s="88">
        <v>1</v>
      </c>
      <c r="H62" s="88">
        <v>1</v>
      </c>
      <c r="I62" s="88">
        <v>1</v>
      </c>
      <c r="J62" s="88">
        <v>2</v>
      </c>
      <c r="K62" s="88">
        <v>1</v>
      </c>
      <c r="L62" s="88">
        <v>1</v>
      </c>
      <c r="M62" s="88">
        <v>1</v>
      </c>
      <c r="N62" s="88">
        <v>1</v>
      </c>
      <c r="O62" s="89">
        <v>1</v>
      </c>
      <c r="P62" s="47"/>
      <c r="Q62" s="3"/>
      <c r="R62" s="3"/>
      <c r="S62" s="3"/>
      <c r="T62" s="3"/>
      <c r="U62" s="3"/>
      <c r="V62" s="3"/>
      <c r="W62" s="3"/>
      <c r="X62" s="3"/>
    </row>
    <row r="63" spans="1:24" x14ac:dyDescent="0.25">
      <c r="A63" s="123" t="s">
        <v>0</v>
      </c>
      <c r="B63" s="124">
        <v>45428</v>
      </c>
      <c r="C63" s="125">
        <v>0.84722222222222221</v>
      </c>
      <c r="D63" s="126" t="s">
        <v>12</v>
      </c>
      <c r="E63" s="127" t="s">
        <v>109</v>
      </c>
      <c r="F63" s="85" t="s">
        <v>112</v>
      </c>
      <c r="G63" s="73" t="s">
        <v>112</v>
      </c>
      <c r="H63" s="76" t="s">
        <v>109</v>
      </c>
      <c r="I63" s="73" t="s">
        <v>116</v>
      </c>
      <c r="J63" s="73" t="s">
        <v>116</v>
      </c>
      <c r="K63" s="73" t="s">
        <v>157</v>
      </c>
      <c r="L63" s="76" t="s">
        <v>109</v>
      </c>
      <c r="M63" s="76" t="s">
        <v>156</v>
      </c>
      <c r="N63" s="73" t="s">
        <v>128</v>
      </c>
      <c r="O63" s="74" t="s">
        <v>116</v>
      </c>
      <c r="P63" s="45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114"/>
      <c r="B64" s="116"/>
      <c r="C64" s="118"/>
      <c r="D64" s="120"/>
      <c r="E64" s="122"/>
      <c r="F64" s="87">
        <v>2</v>
      </c>
      <c r="G64" s="88">
        <v>1</v>
      </c>
      <c r="H64" s="88">
        <v>10</v>
      </c>
      <c r="I64" s="88">
        <v>3</v>
      </c>
      <c r="J64" s="88">
        <v>3</v>
      </c>
      <c r="K64" s="88">
        <v>1</v>
      </c>
      <c r="L64" s="88">
        <v>10</v>
      </c>
      <c r="M64" s="88">
        <v>2</v>
      </c>
      <c r="N64" s="88">
        <v>1</v>
      </c>
      <c r="O64" s="89">
        <v>3</v>
      </c>
      <c r="P64" s="47"/>
      <c r="Q64" s="3"/>
      <c r="R64" s="3"/>
      <c r="S64" s="3"/>
      <c r="T64" s="3"/>
      <c r="U64" s="3"/>
      <c r="V64" s="3"/>
      <c r="W64" s="3"/>
      <c r="X64" s="3"/>
    </row>
    <row r="65" spans="1:24" x14ac:dyDescent="0.25">
      <c r="A65" s="123" t="s">
        <v>1</v>
      </c>
      <c r="B65" s="124">
        <v>45428</v>
      </c>
      <c r="C65" s="125">
        <v>0.84722222222222221</v>
      </c>
      <c r="D65" s="126" t="s">
        <v>11</v>
      </c>
      <c r="E65" s="127" t="s">
        <v>166</v>
      </c>
      <c r="F65" s="72" t="s">
        <v>109</v>
      </c>
      <c r="G65" s="76" t="s">
        <v>124</v>
      </c>
      <c r="H65" s="73" t="s">
        <v>128</v>
      </c>
      <c r="I65" s="73" t="s">
        <v>126</v>
      </c>
      <c r="J65" s="73" t="s">
        <v>128</v>
      </c>
      <c r="K65" s="76" t="s">
        <v>128</v>
      </c>
      <c r="L65" s="73" t="s">
        <v>116</v>
      </c>
      <c r="M65" s="73" t="s">
        <v>157</v>
      </c>
      <c r="N65" s="73" t="s">
        <v>115</v>
      </c>
      <c r="O65" s="74" t="s">
        <v>118</v>
      </c>
      <c r="P65" s="61"/>
      <c r="Q65" s="4"/>
      <c r="R65" s="4"/>
      <c r="S65" s="4"/>
      <c r="T65" s="4"/>
      <c r="U65" s="4"/>
      <c r="V65" s="4"/>
      <c r="W65" s="4"/>
      <c r="X65" s="4"/>
    </row>
    <row r="66" spans="1:24" ht="15.75" thickBot="1" x14ac:dyDescent="0.3">
      <c r="A66" s="128"/>
      <c r="B66" s="131"/>
      <c r="C66" s="129"/>
      <c r="D66" s="132"/>
      <c r="E66" s="130"/>
      <c r="F66" s="87">
        <v>1</v>
      </c>
      <c r="G66" s="88">
        <v>2</v>
      </c>
      <c r="H66" s="88">
        <v>3</v>
      </c>
      <c r="I66" s="88">
        <v>1</v>
      </c>
      <c r="J66" s="88">
        <v>3</v>
      </c>
      <c r="K66" s="88">
        <v>6</v>
      </c>
      <c r="L66" s="88">
        <v>1</v>
      </c>
      <c r="M66" s="88">
        <v>1</v>
      </c>
      <c r="N66" s="88">
        <v>1</v>
      </c>
      <c r="O66" s="89">
        <v>1</v>
      </c>
      <c r="P66" s="47"/>
      <c r="Q66" s="3"/>
      <c r="R66" s="3"/>
      <c r="S66" s="3"/>
      <c r="T66" s="3"/>
      <c r="U66" s="3"/>
      <c r="V66" s="3"/>
      <c r="W66" s="3"/>
      <c r="X66" s="3"/>
    </row>
    <row r="67" spans="1:24" x14ac:dyDescent="0.25">
      <c r="A67" s="113" t="s">
        <v>0</v>
      </c>
      <c r="B67" s="115">
        <v>45429</v>
      </c>
      <c r="C67" s="117">
        <v>0.68055555555555558</v>
      </c>
      <c r="D67" s="119" t="s">
        <v>30</v>
      </c>
      <c r="E67" s="121" t="s">
        <v>150</v>
      </c>
      <c r="F67" s="54" t="s">
        <v>144</v>
      </c>
      <c r="G67" s="55" t="s">
        <v>143</v>
      </c>
      <c r="H67" s="55" t="s">
        <v>141</v>
      </c>
      <c r="I67" s="55" t="s">
        <v>120</v>
      </c>
      <c r="J67" s="55" t="s">
        <v>125</v>
      </c>
      <c r="K67" s="55" t="s">
        <v>125</v>
      </c>
      <c r="L67" s="55" t="s">
        <v>117</v>
      </c>
      <c r="M67" s="75" t="s">
        <v>145</v>
      </c>
      <c r="N67" s="55" t="s">
        <v>125</v>
      </c>
      <c r="O67" s="66" t="s">
        <v>117</v>
      </c>
      <c r="P67" s="61"/>
      <c r="Q67" s="4"/>
      <c r="R67" s="4"/>
      <c r="S67" s="4"/>
      <c r="T67" s="4"/>
      <c r="U67" s="4"/>
      <c r="V67" s="4"/>
      <c r="W67" s="4"/>
      <c r="X67" s="4"/>
    </row>
    <row r="68" spans="1:24" x14ac:dyDescent="0.25">
      <c r="A68" s="114"/>
      <c r="B68" s="116"/>
      <c r="C68" s="118"/>
      <c r="D68" s="120"/>
      <c r="E68" s="122"/>
      <c r="F68" s="87">
        <v>3</v>
      </c>
      <c r="G68" s="88">
        <v>0</v>
      </c>
      <c r="H68" s="88">
        <v>1</v>
      </c>
      <c r="I68" s="88">
        <v>1</v>
      </c>
      <c r="J68" s="88">
        <v>1</v>
      </c>
      <c r="K68" s="88">
        <v>1</v>
      </c>
      <c r="L68" s="88">
        <v>0</v>
      </c>
      <c r="M68" s="88">
        <v>2</v>
      </c>
      <c r="N68" s="88">
        <v>1</v>
      </c>
      <c r="O68" s="89">
        <v>0</v>
      </c>
      <c r="P68" s="47"/>
      <c r="Q68" s="3"/>
      <c r="R68" s="3"/>
      <c r="S68" s="3"/>
      <c r="T68" s="3"/>
      <c r="U68" s="3"/>
      <c r="V68" s="3"/>
      <c r="W68" s="3"/>
      <c r="X68" s="3"/>
    </row>
    <row r="69" spans="1:24" x14ac:dyDescent="0.25">
      <c r="A69" s="123" t="s">
        <v>1</v>
      </c>
      <c r="B69" s="124">
        <v>45429</v>
      </c>
      <c r="C69" s="125">
        <v>0.68055555555555558</v>
      </c>
      <c r="D69" s="126" t="s">
        <v>54</v>
      </c>
      <c r="E69" s="127" t="s">
        <v>157</v>
      </c>
      <c r="F69" s="72" t="s">
        <v>115</v>
      </c>
      <c r="G69" s="73" t="s">
        <v>152</v>
      </c>
      <c r="H69" s="73" t="s">
        <v>115</v>
      </c>
      <c r="I69" s="73" t="s">
        <v>112</v>
      </c>
      <c r="J69" s="73" t="s">
        <v>116</v>
      </c>
      <c r="K69" s="73" t="s">
        <v>125</v>
      </c>
      <c r="L69" s="73" t="s">
        <v>144</v>
      </c>
      <c r="M69" s="73" t="s">
        <v>112</v>
      </c>
      <c r="N69" s="73" t="s">
        <v>116</v>
      </c>
      <c r="O69" s="74" t="s">
        <v>163</v>
      </c>
      <c r="P69" s="61"/>
      <c r="Q69" s="4"/>
      <c r="R69" s="4"/>
      <c r="S69" s="4"/>
      <c r="T69" s="4"/>
      <c r="U69" s="4"/>
      <c r="V69" s="4"/>
      <c r="W69" s="4"/>
      <c r="X69" s="4"/>
    </row>
    <row r="70" spans="1:24" x14ac:dyDescent="0.25">
      <c r="A70" s="114"/>
      <c r="B70" s="116"/>
      <c r="C70" s="118"/>
      <c r="D70" s="120"/>
      <c r="E70" s="122"/>
      <c r="F70" s="87">
        <v>1</v>
      </c>
      <c r="G70" s="88">
        <v>1</v>
      </c>
      <c r="H70" s="88">
        <v>1</v>
      </c>
      <c r="I70" s="88">
        <v>1</v>
      </c>
      <c r="J70" s="88">
        <v>1</v>
      </c>
      <c r="K70" s="88">
        <v>0</v>
      </c>
      <c r="L70" s="88">
        <v>0</v>
      </c>
      <c r="M70" s="88">
        <v>1</v>
      </c>
      <c r="N70" s="88">
        <v>1</v>
      </c>
      <c r="O70" s="89">
        <v>1</v>
      </c>
      <c r="P70" s="47"/>
      <c r="Q70" s="3"/>
      <c r="R70" s="3"/>
      <c r="S70" s="3"/>
      <c r="T70" s="3"/>
      <c r="U70" s="3"/>
      <c r="V70" s="3"/>
      <c r="W70" s="3"/>
      <c r="X70" s="3"/>
    </row>
    <row r="71" spans="1:24" x14ac:dyDescent="0.25">
      <c r="A71" s="123" t="s">
        <v>0</v>
      </c>
      <c r="B71" s="124">
        <v>45429</v>
      </c>
      <c r="C71" s="125">
        <v>0.84722222222222221</v>
      </c>
      <c r="D71" s="126" t="s">
        <v>31</v>
      </c>
      <c r="E71" s="127" t="s">
        <v>151</v>
      </c>
      <c r="F71" s="85" t="s">
        <v>109</v>
      </c>
      <c r="G71" s="76" t="s">
        <v>166</v>
      </c>
      <c r="H71" s="76" t="s">
        <v>109</v>
      </c>
      <c r="I71" s="76" t="s">
        <v>116</v>
      </c>
      <c r="J71" s="76" t="s">
        <v>128</v>
      </c>
      <c r="K71" s="73" t="s">
        <v>109</v>
      </c>
      <c r="L71" s="76" t="s">
        <v>118</v>
      </c>
      <c r="M71" s="73" t="s">
        <v>155</v>
      </c>
      <c r="N71" s="73" t="s">
        <v>115</v>
      </c>
      <c r="O71" s="74" t="s">
        <v>118</v>
      </c>
      <c r="P71" s="61"/>
      <c r="Q71" s="4"/>
      <c r="R71" s="4"/>
      <c r="S71" s="4"/>
      <c r="T71" s="4"/>
      <c r="U71" s="4"/>
      <c r="V71" s="4"/>
      <c r="W71" s="4"/>
      <c r="X71" s="4"/>
    </row>
    <row r="72" spans="1:24" x14ac:dyDescent="0.25">
      <c r="A72" s="114"/>
      <c r="B72" s="116"/>
      <c r="C72" s="118"/>
      <c r="D72" s="120"/>
      <c r="E72" s="122"/>
      <c r="F72" s="87">
        <v>2</v>
      </c>
      <c r="G72" s="88">
        <v>2</v>
      </c>
      <c r="H72" s="88">
        <v>2</v>
      </c>
      <c r="I72" s="88">
        <v>2</v>
      </c>
      <c r="J72" s="88">
        <v>2</v>
      </c>
      <c r="K72" s="88">
        <v>1</v>
      </c>
      <c r="L72" s="88">
        <v>2</v>
      </c>
      <c r="M72" s="88">
        <v>1</v>
      </c>
      <c r="N72" s="88">
        <v>3</v>
      </c>
      <c r="O72" s="89">
        <v>1</v>
      </c>
      <c r="P72" s="47"/>
      <c r="Q72" s="3"/>
      <c r="R72" s="3"/>
      <c r="S72" s="3"/>
      <c r="T72" s="3"/>
      <c r="U72" s="3"/>
      <c r="V72" s="3"/>
      <c r="W72" s="3"/>
      <c r="X72" s="3"/>
    </row>
    <row r="73" spans="1:24" x14ac:dyDescent="0.25">
      <c r="A73" s="123" t="s">
        <v>1</v>
      </c>
      <c r="B73" s="124">
        <v>45429</v>
      </c>
      <c r="C73" s="125">
        <v>0.84722222222222221</v>
      </c>
      <c r="D73" s="126" t="s">
        <v>55</v>
      </c>
      <c r="E73" s="127" t="s">
        <v>119</v>
      </c>
      <c r="F73" s="72" t="s">
        <v>141</v>
      </c>
      <c r="G73" s="73" t="s">
        <v>172</v>
      </c>
      <c r="H73" s="73" t="s">
        <v>173</v>
      </c>
      <c r="I73" s="73" t="s">
        <v>129</v>
      </c>
      <c r="J73" s="73" t="s">
        <v>172</v>
      </c>
      <c r="K73" s="76" t="s">
        <v>145</v>
      </c>
      <c r="L73" s="73" t="s">
        <v>165</v>
      </c>
      <c r="M73" s="73" t="s">
        <v>153</v>
      </c>
      <c r="N73" s="76" t="s">
        <v>129</v>
      </c>
      <c r="O73" s="25" t="s">
        <v>129</v>
      </c>
      <c r="P73" s="61"/>
      <c r="Q73" s="4"/>
      <c r="R73" s="4"/>
      <c r="S73" s="4"/>
      <c r="T73" s="4"/>
      <c r="U73" s="4"/>
      <c r="V73" s="4"/>
      <c r="W73" s="4"/>
      <c r="X73" s="4"/>
    </row>
    <row r="74" spans="1:24" ht="15.75" thickBot="1" x14ac:dyDescent="0.3">
      <c r="A74" s="128"/>
      <c r="B74" s="131"/>
      <c r="C74" s="129"/>
      <c r="D74" s="132"/>
      <c r="E74" s="130"/>
      <c r="F74" s="87">
        <v>1</v>
      </c>
      <c r="G74" s="88">
        <v>1</v>
      </c>
      <c r="H74" s="88">
        <v>1</v>
      </c>
      <c r="I74" s="88">
        <v>1</v>
      </c>
      <c r="J74" s="88">
        <v>1</v>
      </c>
      <c r="K74" s="88">
        <v>2</v>
      </c>
      <c r="L74" s="88">
        <v>1</v>
      </c>
      <c r="M74" s="88">
        <v>1</v>
      </c>
      <c r="N74" s="88">
        <v>2</v>
      </c>
      <c r="O74" s="89">
        <v>2</v>
      </c>
      <c r="P74" s="47"/>
      <c r="Q74" s="3"/>
      <c r="R74" s="3"/>
      <c r="S74" s="3"/>
      <c r="T74" s="3"/>
      <c r="U74" s="3"/>
      <c r="V74" s="3"/>
      <c r="W74" s="3"/>
      <c r="X74" s="3"/>
    </row>
    <row r="75" spans="1:24" x14ac:dyDescent="0.25">
      <c r="A75" s="113" t="s">
        <v>0</v>
      </c>
      <c r="B75" s="115">
        <v>45430</v>
      </c>
      <c r="C75" s="117">
        <v>0.51388888888888884</v>
      </c>
      <c r="D75" s="119" t="s">
        <v>32</v>
      </c>
      <c r="E75" s="121" t="s">
        <v>172</v>
      </c>
      <c r="F75" s="54" t="s">
        <v>111</v>
      </c>
      <c r="G75" s="55" t="s">
        <v>120</v>
      </c>
      <c r="H75" s="55" t="s">
        <v>141</v>
      </c>
      <c r="I75" s="55" t="s">
        <v>125</v>
      </c>
      <c r="J75" s="55" t="s">
        <v>141</v>
      </c>
      <c r="K75" s="55" t="s">
        <v>125</v>
      </c>
      <c r="L75" s="55" t="s">
        <v>120</v>
      </c>
      <c r="M75" s="55" t="s">
        <v>116</v>
      </c>
      <c r="N75" s="55" t="s">
        <v>120</v>
      </c>
      <c r="O75" s="66" t="s">
        <v>120</v>
      </c>
      <c r="P75" s="61"/>
      <c r="Q75" s="4"/>
      <c r="R75" s="4"/>
      <c r="S75" s="4"/>
      <c r="T75" s="4"/>
      <c r="U75" s="4"/>
      <c r="V75" s="4"/>
      <c r="W75" s="4"/>
      <c r="X75" s="4"/>
    </row>
    <row r="76" spans="1:24" x14ac:dyDescent="0.25">
      <c r="A76" s="114"/>
      <c r="B76" s="116"/>
      <c r="C76" s="118"/>
      <c r="D76" s="120"/>
      <c r="E76" s="122"/>
      <c r="F76" s="87">
        <v>1</v>
      </c>
      <c r="G76" s="88">
        <v>1</v>
      </c>
      <c r="H76" s="88">
        <v>1</v>
      </c>
      <c r="I76" s="88">
        <v>1</v>
      </c>
      <c r="J76" s="88">
        <v>1</v>
      </c>
      <c r="K76" s="88">
        <v>1</v>
      </c>
      <c r="L76" s="88">
        <v>1</v>
      </c>
      <c r="M76" s="88">
        <v>0</v>
      </c>
      <c r="N76" s="88">
        <v>1</v>
      </c>
      <c r="O76" s="89">
        <v>1</v>
      </c>
      <c r="P76" s="47"/>
      <c r="Q76" s="3"/>
      <c r="R76" s="3"/>
      <c r="S76" s="3"/>
      <c r="T76" s="3"/>
      <c r="U76" s="3"/>
      <c r="V76" s="3"/>
      <c r="W76" s="3"/>
      <c r="X76" s="3"/>
    </row>
    <row r="77" spans="1:24" x14ac:dyDescent="0.25">
      <c r="A77" s="123" t="s">
        <v>1</v>
      </c>
      <c r="B77" s="124">
        <v>45430</v>
      </c>
      <c r="C77" s="125">
        <v>0.51388888888888884</v>
      </c>
      <c r="D77" s="126" t="s">
        <v>56</v>
      </c>
      <c r="E77" s="127" t="s">
        <v>190</v>
      </c>
      <c r="F77" s="72" t="s">
        <v>117</v>
      </c>
      <c r="G77" s="73" t="s">
        <v>118</v>
      </c>
      <c r="H77" s="73" t="s">
        <v>125</v>
      </c>
      <c r="I77" s="73" t="s">
        <v>125</v>
      </c>
      <c r="J77" s="73" t="s">
        <v>130</v>
      </c>
      <c r="K77" s="73" t="s">
        <v>122</v>
      </c>
      <c r="L77" s="73" t="s">
        <v>119</v>
      </c>
      <c r="M77" s="73" t="s">
        <v>158</v>
      </c>
      <c r="N77" s="73" t="s">
        <v>130</v>
      </c>
      <c r="O77" s="74" t="s">
        <v>164</v>
      </c>
      <c r="P77" s="61"/>
      <c r="Q77" s="4"/>
      <c r="R77" s="4"/>
      <c r="S77" s="4"/>
      <c r="T77" s="4"/>
      <c r="U77" s="4"/>
      <c r="V77" s="4"/>
      <c r="W77" s="4"/>
      <c r="X77" s="4"/>
    </row>
    <row r="78" spans="1:24" x14ac:dyDescent="0.25">
      <c r="A78" s="114"/>
      <c r="B78" s="116"/>
      <c r="C78" s="118"/>
      <c r="D78" s="120"/>
      <c r="E78" s="122"/>
      <c r="F78" s="87">
        <v>0</v>
      </c>
      <c r="G78" s="88">
        <v>0</v>
      </c>
      <c r="H78" s="88">
        <v>1</v>
      </c>
      <c r="I78" s="88">
        <v>1</v>
      </c>
      <c r="J78" s="88">
        <v>1</v>
      </c>
      <c r="K78" s="88">
        <v>3</v>
      </c>
      <c r="L78" s="88">
        <v>1</v>
      </c>
      <c r="M78" s="88">
        <v>1</v>
      </c>
      <c r="N78" s="88">
        <v>1</v>
      </c>
      <c r="O78" s="89">
        <v>1</v>
      </c>
      <c r="P78" s="47"/>
      <c r="Q78" s="3"/>
      <c r="R78" s="3"/>
      <c r="S78" s="3"/>
      <c r="T78" s="3"/>
      <c r="U78" s="3"/>
      <c r="V78" s="3"/>
      <c r="W78" s="3"/>
      <c r="X78" s="3"/>
    </row>
    <row r="79" spans="1:24" x14ac:dyDescent="0.25">
      <c r="A79" s="123" t="s">
        <v>0</v>
      </c>
      <c r="B79" s="124">
        <v>45430</v>
      </c>
      <c r="C79" s="125">
        <v>0.68055555555555558</v>
      </c>
      <c r="D79" s="126" t="s">
        <v>33</v>
      </c>
      <c r="E79" s="127" t="s">
        <v>155</v>
      </c>
      <c r="F79" s="72" t="s">
        <v>115</v>
      </c>
      <c r="G79" s="73" t="s">
        <v>111</v>
      </c>
      <c r="H79" s="73" t="s">
        <v>118</v>
      </c>
      <c r="I79" s="73" t="s">
        <v>109</v>
      </c>
      <c r="J79" s="76" t="s">
        <v>112</v>
      </c>
      <c r="K79" s="76" t="s">
        <v>112</v>
      </c>
      <c r="L79" s="73" t="s">
        <v>117</v>
      </c>
      <c r="M79" s="76" t="s">
        <v>155</v>
      </c>
      <c r="N79" s="73" t="s">
        <v>112</v>
      </c>
      <c r="O79" s="25" t="s">
        <v>167</v>
      </c>
      <c r="P79" s="61"/>
      <c r="Q79" s="4"/>
      <c r="R79" s="4"/>
      <c r="S79" s="4"/>
      <c r="T79" s="4"/>
      <c r="U79" s="4"/>
      <c r="V79" s="4"/>
      <c r="W79" s="4"/>
      <c r="X79" s="4"/>
    </row>
    <row r="80" spans="1:24" x14ac:dyDescent="0.25">
      <c r="A80" s="114"/>
      <c r="B80" s="116"/>
      <c r="C80" s="118"/>
      <c r="D80" s="120"/>
      <c r="E80" s="122"/>
      <c r="F80" s="87">
        <v>1</v>
      </c>
      <c r="G80" s="88">
        <v>0</v>
      </c>
      <c r="H80" s="88">
        <v>3</v>
      </c>
      <c r="I80" s="88">
        <v>1</v>
      </c>
      <c r="J80" s="88">
        <v>6</v>
      </c>
      <c r="K80" s="88">
        <v>6</v>
      </c>
      <c r="L80" s="88">
        <v>1</v>
      </c>
      <c r="M80" s="88">
        <v>10</v>
      </c>
      <c r="N80" s="88">
        <v>3</v>
      </c>
      <c r="O80" s="89">
        <v>0</v>
      </c>
      <c r="P80" s="47"/>
      <c r="Q80" s="3"/>
      <c r="R80" s="3"/>
      <c r="S80" s="3"/>
      <c r="T80" s="3"/>
      <c r="U80" s="3"/>
      <c r="V80" s="3"/>
      <c r="W80" s="3"/>
      <c r="X80" s="3"/>
    </row>
    <row r="81" spans="1:24" x14ac:dyDescent="0.25">
      <c r="A81" s="123" t="s">
        <v>1</v>
      </c>
      <c r="B81" s="124">
        <v>45430</v>
      </c>
      <c r="C81" s="125">
        <v>0.68055555555555558</v>
      </c>
      <c r="D81" s="126" t="s">
        <v>57</v>
      </c>
      <c r="E81" s="127" t="s">
        <v>112</v>
      </c>
      <c r="F81" s="85" t="s">
        <v>109</v>
      </c>
      <c r="G81" s="73" t="s">
        <v>166</v>
      </c>
      <c r="H81" s="73" t="s">
        <v>109</v>
      </c>
      <c r="I81" s="73" t="s">
        <v>128</v>
      </c>
      <c r="J81" s="73" t="s">
        <v>127</v>
      </c>
      <c r="K81" s="73" t="s">
        <v>110</v>
      </c>
      <c r="L81" s="73" t="s">
        <v>117</v>
      </c>
      <c r="M81" s="73" t="s">
        <v>159</v>
      </c>
      <c r="N81" s="73" t="s">
        <v>115</v>
      </c>
      <c r="O81" s="74" t="s">
        <v>159</v>
      </c>
      <c r="P81" s="61"/>
      <c r="Q81" s="4"/>
      <c r="R81" s="4"/>
      <c r="S81" s="4"/>
      <c r="T81" s="4"/>
      <c r="U81" s="4"/>
      <c r="V81" s="4"/>
      <c r="W81" s="4"/>
      <c r="X81" s="4"/>
    </row>
    <row r="82" spans="1:24" ht="15.75" thickBot="1" x14ac:dyDescent="0.3">
      <c r="A82" s="114"/>
      <c r="B82" s="116"/>
      <c r="C82" s="118"/>
      <c r="D82" s="120"/>
      <c r="E82" s="122"/>
      <c r="F82" s="87">
        <v>2</v>
      </c>
      <c r="G82" s="88">
        <v>1</v>
      </c>
      <c r="H82" s="88">
        <v>1</v>
      </c>
      <c r="I82" s="88">
        <v>1</v>
      </c>
      <c r="J82" s="88">
        <v>1</v>
      </c>
      <c r="K82" s="88">
        <v>1</v>
      </c>
      <c r="L82" s="88">
        <v>1</v>
      </c>
      <c r="M82" s="88">
        <v>3</v>
      </c>
      <c r="N82" s="88">
        <v>1</v>
      </c>
      <c r="O82" s="89">
        <v>3</v>
      </c>
      <c r="P82" s="47"/>
      <c r="Q82" s="3"/>
      <c r="R82" s="3"/>
      <c r="S82" s="3"/>
      <c r="T82" s="3"/>
      <c r="U82" s="3"/>
      <c r="V82" s="3"/>
      <c r="W82" s="3"/>
      <c r="X82" s="3"/>
    </row>
    <row r="83" spans="1:24" x14ac:dyDescent="0.25">
      <c r="A83" s="123" t="s">
        <v>0</v>
      </c>
      <c r="B83" s="124">
        <v>45430</v>
      </c>
      <c r="C83" s="125">
        <v>0.84722222222222221</v>
      </c>
      <c r="D83" s="126" t="s">
        <v>34</v>
      </c>
      <c r="E83" s="127" t="s">
        <v>109</v>
      </c>
      <c r="F83" s="72" t="s">
        <v>110</v>
      </c>
      <c r="G83" s="76" t="s">
        <v>128</v>
      </c>
      <c r="H83" s="73" t="s">
        <v>127</v>
      </c>
      <c r="I83" s="73" t="s">
        <v>128</v>
      </c>
      <c r="J83" s="73" t="s">
        <v>126</v>
      </c>
      <c r="K83" s="73" t="s">
        <v>115</v>
      </c>
      <c r="L83" s="76" t="s">
        <v>116</v>
      </c>
      <c r="M83" s="73" t="s">
        <v>118</v>
      </c>
      <c r="N83" s="76" t="s">
        <v>127</v>
      </c>
      <c r="O83" s="74" t="s">
        <v>168</v>
      </c>
      <c r="P83" s="45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114"/>
      <c r="B84" s="116"/>
      <c r="C84" s="118"/>
      <c r="D84" s="120"/>
      <c r="E84" s="122"/>
      <c r="F84" s="87">
        <v>1</v>
      </c>
      <c r="G84" s="88">
        <v>2</v>
      </c>
      <c r="H84" s="88">
        <v>1</v>
      </c>
      <c r="I84" s="88">
        <v>1</v>
      </c>
      <c r="J84" s="88">
        <v>1</v>
      </c>
      <c r="K84" s="88">
        <v>1</v>
      </c>
      <c r="L84" s="88">
        <v>6</v>
      </c>
      <c r="M84" s="88">
        <v>1</v>
      </c>
      <c r="N84" s="88">
        <v>2</v>
      </c>
      <c r="O84" s="89">
        <v>0</v>
      </c>
      <c r="P84" s="47"/>
      <c r="Q84" s="3"/>
      <c r="R84" s="3"/>
      <c r="S84" s="3"/>
      <c r="T84" s="3"/>
      <c r="U84" s="3"/>
      <c r="V84" s="3"/>
      <c r="W84" s="3"/>
      <c r="X84" s="3"/>
    </row>
    <row r="85" spans="1:24" x14ac:dyDescent="0.25">
      <c r="A85" s="123" t="s">
        <v>1</v>
      </c>
      <c r="B85" s="124">
        <v>45430</v>
      </c>
      <c r="C85" s="125">
        <v>0.84722222222222221</v>
      </c>
      <c r="D85" s="126" t="s">
        <v>58</v>
      </c>
      <c r="E85" s="127" t="s">
        <v>125</v>
      </c>
      <c r="F85" s="72" t="s">
        <v>144</v>
      </c>
      <c r="G85" s="73" t="s">
        <v>130</v>
      </c>
      <c r="H85" s="76" t="s">
        <v>130</v>
      </c>
      <c r="I85" s="76" t="s">
        <v>130</v>
      </c>
      <c r="J85" s="73" t="s">
        <v>130</v>
      </c>
      <c r="K85" s="73" t="s">
        <v>111</v>
      </c>
      <c r="L85" s="73" t="s">
        <v>119</v>
      </c>
      <c r="M85" s="73" t="s">
        <v>119</v>
      </c>
      <c r="N85" s="73" t="s">
        <v>130</v>
      </c>
      <c r="O85" s="74" t="s">
        <v>141</v>
      </c>
      <c r="P85" s="61"/>
      <c r="Q85" s="4"/>
      <c r="R85" s="4"/>
      <c r="S85" s="4"/>
      <c r="T85" s="4"/>
      <c r="U85" s="4"/>
      <c r="V85" s="4"/>
      <c r="W85" s="4"/>
      <c r="X85" s="4"/>
    </row>
    <row r="86" spans="1:24" ht="15.75" thickBot="1" x14ac:dyDescent="0.3">
      <c r="A86" s="128"/>
      <c r="B86" s="131"/>
      <c r="C86" s="129"/>
      <c r="D86" s="132"/>
      <c r="E86" s="130"/>
      <c r="F86" s="87">
        <v>1</v>
      </c>
      <c r="G86" s="88">
        <v>1</v>
      </c>
      <c r="H86" s="88">
        <v>2</v>
      </c>
      <c r="I86" s="88">
        <v>2</v>
      </c>
      <c r="J86" s="88">
        <v>1</v>
      </c>
      <c r="K86" s="88">
        <v>1</v>
      </c>
      <c r="L86" s="88">
        <v>1</v>
      </c>
      <c r="M86" s="88">
        <v>1</v>
      </c>
      <c r="N86" s="88">
        <v>1</v>
      </c>
      <c r="O86" s="89">
        <v>3</v>
      </c>
      <c r="P86" s="47"/>
      <c r="Q86" s="3"/>
      <c r="R86" s="3"/>
      <c r="S86" s="3"/>
      <c r="T86" s="3"/>
      <c r="U86" s="3"/>
      <c r="V86" s="3"/>
      <c r="W86" s="3"/>
      <c r="X86" s="3"/>
    </row>
    <row r="87" spans="1:24" x14ac:dyDescent="0.25">
      <c r="A87" s="113" t="s">
        <v>0</v>
      </c>
      <c r="B87" s="115">
        <v>45431</v>
      </c>
      <c r="C87" s="117">
        <v>0.68055555555555558</v>
      </c>
      <c r="D87" s="119" t="s">
        <v>35</v>
      </c>
      <c r="E87" s="121" t="s">
        <v>119</v>
      </c>
      <c r="F87" s="54" t="s">
        <v>117</v>
      </c>
      <c r="G87" s="55" t="s">
        <v>118</v>
      </c>
      <c r="H87" s="55" t="s">
        <v>143</v>
      </c>
      <c r="I87" s="55" t="s">
        <v>112</v>
      </c>
      <c r="J87" s="55" t="s">
        <v>110</v>
      </c>
      <c r="K87" s="55" t="s">
        <v>130</v>
      </c>
      <c r="L87" s="55" t="s">
        <v>117</v>
      </c>
      <c r="M87" s="55" t="s">
        <v>142</v>
      </c>
      <c r="N87" s="55" t="s">
        <v>123</v>
      </c>
      <c r="O87" s="66" t="s">
        <v>144</v>
      </c>
      <c r="P87" s="61"/>
      <c r="Q87" s="4"/>
      <c r="R87" s="4"/>
      <c r="S87" s="4"/>
      <c r="T87" s="4"/>
      <c r="U87" s="4"/>
      <c r="V87" s="4"/>
      <c r="W87" s="4"/>
      <c r="X87" s="4"/>
    </row>
    <row r="88" spans="1:24" x14ac:dyDescent="0.25">
      <c r="A88" s="114"/>
      <c r="B88" s="116"/>
      <c r="C88" s="118"/>
      <c r="D88" s="120"/>
      <c r="E88" s="122"/>
      <c r="F88" s="87">
        <v>0</v>
      </c>
      <c r="G88" s="88">
        <v>0</v>
      </c>
      <c r="H88" s="88">
        <v>0</v>
      </c>
      <c r="I88" s="88">
        <v>0</v>
      </c>
      <c r="J88" s="88">
        <v>0</v>
      </c>
      <c r="K88" s="88">
        <v>3</v>
      </c>
      <c r="L88" s="88">
        <v>0</v>
      </c>
      <c r="M88" s="88">
        <v>0</v>
      </c>
      <c r="N88" s="88">
        <v>0</v>
      </c>
      <c r="O88" s="89">
        <v>1</v>
      </c>
      <c r="P88" s="47"/>
      <c r="Q88" s="3"/>
      <c r="R88" s="3"/>
      <c r="S88" s="3"/>
      <c r="T88" s="3"/>
      <c r="U88" s="3"/>
      <c r="V88" s="3"/>
      <c r="W88" s="3"/>
      <c r="X88" s="3"/>
    </row>
    <row r="89" spans="1:24" x14ac:dyDescent="0.25">
      <c r="A89" s="123" t="s">
        <v>1</v>
      </c>
      <c r="B89" s="124">
        <v>45431</v>
      </c>
      <c r="C89" s="125">
        <v>0.68055555555555558</v>
      </c>
      <c r="D89" s="126" t="s">
        <v>59</v>
      </c>
      <c r="E89" s="127" t="s">
        <v>191</v>
      </c>
      <c r="F89" s="72" t="s">
        <v>118</v>
      </c>
      <c r="G89" s="76" t="s">
        <v>142</v>
      </c>
      <c r="H89" s="73" t="s">
        <v>127</v>
      </c>
      <c r="I89" s="73" t="s">
        <v>109</v>
      </c>
      <c r="J89" s="73" t="s">
        <v>115</v>
      </c>
      <c r="K89" s="76" t="s">
        <v>116</v>
      </c>
      <c r="L89" s="73" t="s">
        <v>110</v>
      </c>
      <c r="M89" s="73" t="s">
        <v>127</v>
      </c>
      <c r="N89" s="76" t="s">
        <v>121</v>
      </c>
      <c r="O89" s="74" t="s">
        <v>154</v>
      </c>
      <c r="P89" s="61"/>
      <c r="Q89" s="4"/>
      <c r="R89" s="4"/>
      <c r="S89" s="4"/>
      <c r="T89" s="4"/>
      <c r="U89" s="4"/>
      <c r="V89" s="4"/>
      <c r="W89" s="4"/>
      <c r="X89" s="4"/>
    </row>
    <row r="90" spans="1:24" x14ac:dyDescent="0.25">
      <c r="A90" s="114"/>
      <c r="B90" s="116"/>
      <c r="C90" s="118"/>
      <c r="D90" s="120"/>
      <c r="E90" s="122"/>
      <c r="F90" s="87">
        <v>1</v>
      </c>
      <c r="G90" s="88">
        <v>2</v>
      </c>
      <c r="H90" s="88">
        <v>1</v>
      </c>
      <c r="I90" s="88">
        <v>1</v>
      </c>
      <c r="J90" s="88">
        <v>1</v>
      </c>
      <c r="K90" s="88">
        <v>2</v>
      </c>
      <c r="L90" s="88">
        <v>1</v>
      </c>
      <c r="M90" s="88">
        <v>1</v>
      </c>
      <c r="N90" s="88">
        <v>2</v>
      </c>
      <c r="O90" s="89">
        <v>1</v>
      </c>
      <c r="P90" s="47"/>
      <c r="Q90" s="3"/>
      <c r="R90" s="3"/>
      <c r="S90" s="3"/>
      <c r="T90" s="3"/>
      <c r="U90" s="3"/>
      <c r="V90" s="3"/>
      <c r="W90" s="3"/>
      <c r="X90" s="3"/>
    </row>
    <row r="91" spans="1:24" x14ac:dyDescent="0.25">
      <c r="A91" s="123" t="s">
        <v>0</v>
      </c>
      <c r="B91" s="124">
        <v>45431</v>
      </c>
      <c r="C91" s="125">
        <v>0.84722222222222221</v>
      </c>
      <c r="D91" s="126" t="s">
        <v>36</v>
      </c>
      <c r="E91" s="127" t="s">
        <v>111</v>
      </c>
      <c r="F91" s="85" t="s">
        <v>125</v>
      </c>
      <c r="G91" s="73" t="s">
        <v>141</v>
      </c>
      <c r="H91" s="76" t="s">
        <v>130</v>
      </c>
      <c r="I91" s="73" t="s">
        <v>125</v>
      </c>
      <c r="J91" s="73" t="s">
        <v>153</v>
      </c>
      <c r="K91" s="73" t="s">
        <v>130</v>
      </c>
      <c r="L91" s="76" t="s">
        <v>119</v>
      </c>
      <c r="M91" s="76" t="s">
        <v>130</v>
      </c>
      <c r="N91" s="73" t="s">
        <v>130</v>
      </c>
      <c r="O91" s="25" t="s">
        <v>143</v>
      </c>
      <c r="P91" s="61"/>
      <c r="Q91" s="4"/>
      <c r="R91" s="4"/>
      <c r="S91" s="4"/>
      <c r="T91" s="4"/>
      <c r="U91" s="4"/>
      <c r="V91" s="4"/>
      <c r="W91" s="4"/>
      <c r="X91" s="4"/>
    </row>
    <row r="92" spans="1:24" x14ac:dyDescent="0.25">
      <c r="A92" s="114"/>
      <c r="B92" s="116"/>
      <c r="C92" s="118"/>
      <c r="D92" s="120"/>
      <c r="E92" s="122"/>
      <c r="F92" s="87">
        <v>2</v>
      </c>
      <c r="G92" s="88">
        <v>1</v>
      </c>
      <c r="H92" s="88">
        <v>2</v>
      </c>
      <c r="I92" s="88">
        <v>1</v>
      </c>
      <c r="J92" s="88">
        <v>1</v>
      </c>
      <c r="K92" s="88">
        <v>1</v>
      </c>
      <c r="L92" s="88">
        <v>2</v>
      </c>
      <c r="M92" s="88">
        <v>2</v>
      </c>
      <c r="N92" s="88">
        <v>1</v>
      </c>
      <c r="O92" s="89">
        <v>0</v>
      </c>
      <c r="P92" s="47"/>
      <c r="Q92" s="3"/>
      <c r="R92" s="3"/>
      <c r="S92" s="3"/>
      <c r="T92" s="3"/>
      <c r="U92" s="3"/>
      <c r="V92" s="3"/>
      <c r="W92" s="3"/>
      <c r="X92" s="3"/>
    </row>
    <row r="93" spans="1:24" x14ac:dyDescent="0.25">
      <c r="A93" s="123" t="s">
        <v>1</v>
      </c>
      <c r="B93" s="124">
        <v>45431</v>
      </c>
      <c r="C93" s="125">
        <v>0.84722222222222221</v>
      </c>
      <c r="D93" s="126" t="s">
        <v>8</v>
      </c>
      <c r="E93" s="127" t="s">
        <v>143</v>
      </c>
      <c r="F93" s="72" t="s">
        <v>119</v>
      </c>
      <c r="G93" s="73" t="s">
        <v>120</v>
      </c>
      <c r="H93" s="73" t="s">
        <v>143</v>
      </c>
      <c r="I93" s="76" t="s">
        <v>116</v>
      </c>
      <c r="J93" s="76" t="s">
        <v>123</v>
      </c>
      <c r="K93" s="73" t="s">
        <v>112</v>
      </c>
      <c r="L93" s="73" t="s">
        <v>123</v>
      </c>
      <c r="M93" s="73" t="s">
        <v>110</v>
      </c>
      <c r="N93" s="73" t="s">
        <v>118</v>
      </c>
      <c r="O93" s="74" t="s">
        <v>151</v>
      </c>
      <c r="P93" s="61"/>
      <c r="Q93" s="4"/>
      <c r="R93" s="4"/>
      <c r="S93" s="4"/>
      <c r="T93" s="4"/>
      <c r="U93" s="4"/>
      <c r="V93" s="4"/>
      <c r="W93" s="4"/>
      <c r="X93" s="4"/>
    </row>
    <row r="94" spans="1:24" ht="15.75" thickBot="1" x14ac:dyDescent="0.3">
      <c r="A94" s="128"/>
      <c r="B94" s="131"/>
      <c r="C94" s="129"/>
      <c r="D94" s="132"/>
      <c r="E94" s="130"/>
      <c r="F94" s="87">
        <v>0</v>
      </c>
      <c r="G94" s="88">
        <v>0</v>
      </c>
      <c r="H94" s="88">
        <v>5</v>
      </c>
      <c r="I94" s="88">
        <v>0</v>
      </c>
      <c r="J94" s="88">
        <v>0</v>
      </c>
      <c r="K94" s="88">
        <v>0</v>
      </c>
      <c r="L94" s="88">
        <v>0</v>
      </c>
      <c r="M94" s="88">
        <v>0</v>
      </c>
      <c r="N94" s="88">
        <v>0</v>
      </c>
      <c r="O94" s="89">
        <v>0</v>
      </c>
      <c r="P94" s="47"/>
      <c r="Q94" s="3"/>
      <c r="R94" s="3"/>
      <c r="S94" s="3"/>
      <c r="T94" s="3"/>
      <c r="U94" s="3"/>
      <c r="V94" s="3"/>
      <c r="W94" s="3"/>
      <c r="X94" s="3"/>
    </row>
    <row r="95" spans="1:24" x14ac:dyDescent="0.25">
      <c r="A95" s="113" t="s">
        <v>0</v>
      </c>
      <c r="B95" s="115">
        <v>45432</v>
      </c>
      <c r="C95" s="117">
        <v>0.68055555555555558</v>
      </c>
      <c r="D95" s="119" t="s">
        <v>37</v>
      </c>
      <c r="E95" s="121" t="s">
        <v>130</v>
      </c>
      <c r="F95" s="54" t="s">
        <v>117</v>
      </c>
      <c r="G95" s="55" t="s">
        <v>143</v>
      </c>
      <c r="H95" s="55" t="s">
        <v>141</v>
      </c>
      <c r="I95" s="55" t="s">
        <v>125</v>
      </c>
      <c r="J95" s="55" t="s">
        <v>119</v>
      </c>
      <c r="K95" s="55" t="s">
        <v>125</v>
      </c>
      <c r="L95" s="55" t="s">
        <v>158</v>
      </c>
      <c r="M95" s="55" t="s">
        <v>146</v>
      </c>
      <c r="N95" s="55" t="s">
        <v>119</v>
      </c>
      <c r="O95" s="66" t="s">
        <v>117</v>
      </c>
      <c r="P95" s="61"/>
      <c r="Q95" s="4"/>
      <c r="R95" s="4"/>
      <c r="S95" s="4"/>
      <c r="T95" s="4"/>
      <c r="U95" s="4"/>
      <c r="V95" s="4"/>
      <c r="W95" s="4"/>
      <c r="X95" s="4"/>
    </row>
    <row r="96" spans="1:24" x14ac:dyDescent="0.25">
      <c r="A96" s="114"/>
      <c r="B96" s="116"/>
      <c r="C96" s="118"/>
      <c r="D96" s="120"/>
      <c r="E96" s="122"/>
      <c r="F96" s="87">
        <v>0</v>
      </c>
      <c r="G96" s="88">
        <v>0</v>
      </c>
      <c r="H96" s="88">
        <v>1</v>
      </c>
      <c r="I96" s="88">
        <v>1</v>
      </c>
      <c r="J96" s="88">
        <v>3</v>
      </c>
      <c r="K96" s="88">
        <v>1</v>
      </c>
      <c r="L96" s="88">
        <v>3</v>
      </c>
      <c r="M96" s="88">
        <v>1</v>
      </c>
      <c r="N96" s="88">
        <v>3</v>
      </c>
      <c r="O96" s="89">
        <v>0</v>
      </c>
      <c r="P96" s="47"/>
      <c r="Q96" s="3"/>
      <c r="R96" s="3"/>
      <c r="S96" s="3"/>
      <c r="T96" s="3"/>
      <c r="U96" s="3"/>
      <c r="V96" s="3"/>
      <c r="W96" s="3"/>
      <c r="X96" s="3"/>
    </row>
    <row r="97" spans="1:24" x14ac:dyDescent="0.25">
      <c r="A97" s="123" t="s">
        <v>1</v>
      </c>
      <c r="B97" s="124">
        <v>45432</v>
      </c>
      <c r="C97" s="125">
        <v>0.68055555555555558</v>
      </c>
      <c r="D97" s="126" t="s">
        <v>9</v>
      </c>
      <c r="E97" s="127" t="s">
        <v>118</v>
      </c>
      <c r="F97" s="72" t="s">
        <v>110</v>
      </c>
      <c r="G97" s="73" t="s">
        <v>151</v>
      </c>
      <c r="H97" s="73" t="s">
        <v>151</v>
      </c>
      <c r="I97" s="76" t="s">
        <v>109</v>
      </c>
      <c r="J97" s="73" t="s">
        <v>116</v>
      </c>
      <c r="K97" s="73" t="s">
        <v>115</v>
      </c>
      <c r="L97" s="73" t="s">
        <v>109</v>
      </c>
      <c r="M97" s="76" t="s">
        <v>115</v>
      </c>
      <c r="N97" s="73" t="s">
        <v>128</v>
      </c>
      <c r="O97" s="74" t="s">
        <v>118</v>
      </c>
      <c r="P97" s="61"/>
      <c r="Q97" s="4"/>
      <c r="R97" s="4"/>
      <c r="S97" s="4"/>
      <c r="T97" s="4"/>
      <c r="U97" s="4"/>
      <c r="V97" s="4"/>
      <c r="W97" s="4"/>
      <c r="X97" s="4"/>
    </row>
    <row r="98" spans="1:24" x14ac:dyDescent="0.25">
      <c r="A98" s="114"/>
      <c r="B98" s="116"/>
      <c r="C98" s="118"/>
      <c r="D98" s="120"/>
      <c r="E98" s="122"/>
      <c r="F98" s="87">
        <v>1</v>
      </c>
      <c r="G98" s="88">
        <v>1</v>
      </c>
      <c r="H98" s="88">
        <v>1</v>
      </c>
      <c r="I98" s="88">
        <v>2</v>
      </c>
      <c r="J98" s="88">
        <v>1</v>
      </c>
      <c r="K98" s="88">
        <v>1</v>
      </c>
      <c r="L98" s="88">
        <v>1</v>
      </c>
      <c r="M98" s="88">
        <v>2</v>
      </c>
      <c r="N98" s="88">
        <v>1</v>
      </c>
      <c r="O98" s="89">
        <v>5</v>
      </c>
      <c r="P98" s="47"/>
      <c r="Q98" s="3"/>
      <c r="R98" s="3"/>
      <c r="S98" s="3"/>
      <c r="T98" s="3"/>
      <c r="U98" s="3"/>
      <c r="V98" s="3"/>
      <c r="W98" s="3"/>
      <c r="X98" s="3"/>
    </row>
    <row r="99" spans="1:24" x14ac:dyDescent="0.25">
      <c r="A99" s="123" t="s">
        <v>0</v>
      </c>
      <c r="B99" s="124">
        <v>45432</v>
      </c>
      <c r="C99" s="125">
        <v>0.80555555555555558</v>
      </c>
      <c r="D99" s="126" t="s">
        <v>14</v>
      </c>
      <c r="E99" s="127" t="s">
        <v>118</v>
      </c>
      <c r="F99" s="85" t="s">
        <v>118</v>
      </c>
      <c r="G99" s="73" t="s">
        <v>117</v>
      </c>
      <c r="H99" s="76" t="s">
        <v>116</v>
      </c>
      <c r="I99" s="73" t="s">
        <v>109</v>
      </c>
      <c r="J99" s="76" t="s">
        <v>112</v>
      </c>
      <c r="K99" s="76" t="s">
        <v>109</v>
      </c>
      <c r="L99" s="76" t="s">
        <v>115</v>
      </c>
      <c r="M99" s="73" t="s">
        <v>123</v>
      </c>
      <c r="N99" s="76" t="s">
        <v>121</v>
      </c>
      <c r="O99" s="25" t="s">
        <v>109</v>
      </c>
      <c r="P99" s="61"/>
      <c r="Q99" s="4"/>
      <c r="R99" s="4"/>
      <c r="S99" s="4"/>
      <c r="T99" s="4"/>
      <c r="U99" s="4"/>
      <c r="V99" s="4"/>
      <c r="W99" s="4"/>
      <c r="X99" s="4"/>
    </row>
    <row r="100" spans="1:24" x14ac:dyDescent="0.25">
      <c r="A100" s="114"/>
      <c r="B100" s="116"/>
      <c r="C100" s="118"/>
      <c r="D100" s="120"/>
      <c r="E100" s="122"/>
      <c r="F100" s="87">
        <v>10</v>
      </c>
      <c r="G100" s="88">
        <v>1</v>
      </c>
      <c r="H100" s="88">
        <v>2</v>
      </c>
      <c r="I100" s="88">
        <v>1</v>
      </c>
      <c r="J100" s="88">
        <v>6</v>
      </c>
      <c r="K100" s="88">
        <v>2</v>
      </c>
      <c r="L100" s="88">
        <v>2</v>
      </c>
      <c r="M100" s="88">
        <v>1</v>
      </c>
      <c r="N100" s="88">
        <v>2</v>
      </c>
      <c r="O100" s="89">
        <v>2</v>
      </c>
      <c r="P100" s="47"/>
      <c r="Q100" s="3"/>
      <c r="R100" s="3"/>
      <c r="S100" s="3"/>
      <c r="T100" s="3"/>
      <c r="U100" s="3"/>
      <c r="V100" s="3"/>
      <c r="W100" s="3"/>
      <c r="X100" s="3"/>
    </row>
    <row r="101" spans="1:24" x14ac:dyDescent="0.25">
      <c r="A101" s="123" t="s">
        <v>1</v>
      </c>
      <c r="B101" s="124">
        <v>45432</v>
      </c>
      <c r="C101" s="125">
        <v>0.84722222222222221</v>
      </c>
      <c r="D101" s="126" t="s">
        <v>60</v>
      </c>
      <c r="E101" s="127" t="s">
        <v>118</v>
      </c>
      <c r="F101" s="72" t="s">
        <v>117</v>
      </c>
      <c r="G101" s="76" t="s">
        <v>151</v>
      </c>
      <c r="H101" s="73" t="s">
        <v>117</v>
      </c>
      <c r="I101" s="73" t="s">
        <v>118</v>
      </c>
      <c r="J101" s="73" t="s">
        <v>143</v>
      </c>
      <c r="K101" s="73" t="s">
        <v>112</v>
      </c>
      <c r="L101" s="73" t="s">
        <v>144</v>
      </c>
      <c r="M101" s="73" t="s">
        <v>158</v>
      </c>
      <c r="N101" s="73" t="s">
        <v>109</v>
      </c>
      <c r="O101" s="74" t="s">
        <v>168</v>
      </c>
      <c r="P101" s="61"/>
      <c r="Q101" s="4"/>
      <c r="R101" s="4"/>
      <c r="S101" s="4"/>
      <c r="T101" s="4"/>
      <c r="U101" s="4"/>
      <c r="V101" s="4"/>
      <c r="W101" s="4"/>
      <c r="X101" s="4"/>
    </row>
    <row r="102" spans="1:24" ht="15.75" thickBot="1" x14ac:dyDescent="0.3">
      <c r="A102" s="128"/>
      <c r="B102" s="131"/>
      <c r="C102" s="129"/>
      <c r="D102" s="132"/>
      <c r="E102" s="130"/>
      <c r="F102" s="87">
        <v>1</v>
      </c>
      <c r="G102" s="88">
        <v>2</v>
      </c>
      <c r="H102" s="88">
        <v>1</v>
      </c>
      <c r="I102" s="88">
        <v>5</v>
      </c>
      <c r="J102" s="88">
        <v>0</v>
      </c>
      <c r="K102" s="88">
        <v>3</v>
      </c>
      <c r="L102" s="88">
        <v>0</v>
      </c>
      <c r="M102" s="88">
        <v>0</v>
      </c>
      <c r="N102" s="88">
        <v>1</v>
      </c>
      <c r="O102" s="89">
        <v>0</v>
      </c>
      <c r="P102" s="47"/>
      <c r="Q102" s="3"/>
      <c r="R102" s="3"/>
      <c r="S102" s="3"/>
      <c r="T102" s="3"/>
      <c r="U102" s="3"/>
      <c r="V102" s="3"/>
      <c r="W102" s="3"/>
      <c r="X102" s="3"/>
    </row>
    <row r="103" spans="1:24" x14ac:dyDescent="0.25">
      <c r="A103" s="113" t="s">
        <v>0</v>
      </c>
      <c r="B103" s="115">
        <v>45433</v>
      </c>
      <c r="C103" s="117">
        <v>0.51388888888888884</v>
      </c>
      <c r="D103" s="119" t="s">
        <v>38</v>
      </c>
      <c r="E103" s="121" t="s">
        <v>125</v>
      </c>
      <c r="F103" s="54" t="s">
        <v>141</v>
      </c>
      <c r="G103" s="55" t="s">
        <v>142</v>
      </c>
      <c r="H103" s="55" t="s">
        <v>118</v>
      </c>
      <c r="I103" s="55" t="s">
        <v>116</v>
      </c>
      <c r="J103" s="55" t="s">
        <v>140</v>
      </c>
      <c r="K103" s="55" t="s">
        <v>116</v>
      </c>
      <c r="L103" s="55" t="s">
        <v>151</v>
      </c>
      <c r="M103" s="55" t="s">
        <v>112</v>
      </c>
      <c r="N103" s="55" t="s">
        <v>143</v>
      </c>
      <c r="O103" s="66" t="s">
        <v>169</v>
      </c>
      <c r="P103" s="61"/>
      <c r="Q103" s="4"/>
      <c r="R103" s="4"/>
      <c r="S103" s="4"/>
      <c r="T103" s="4"/>
      <c r="U103" s="4"/>
      <c r="V103" s="4"/>
      <c r="W103" s="4"/>
      <c r="X103" s="4"/>
    </row>
    <row r="104" spans="1:24" x14ac:dyDescent="0.25">
      <c r="A104" s="114"/>
      <c r="B104" s="116"/>
      <c r="C104" s="118"/>
      <c r="D104" s="120"/>
      <c r="E104" s="122"/>
      <c r="F104" s="87">
        <v>3</v>
      </c>
      <c r="G104" s="88">
        <v>0</v>
      </c>
      <c r="H104" s="88">
        <v>0</v>
      </c>
      <c r="I104" s="88">
        <v>0</v>
      </c>
      <c r="J104" s="88">
        <v>0</v>
      </c>
      <c r="K104" s="88">
        <v>0</v>
      </c>
      <c r="L104" s="88">
        <v>0</v>
      </c>
      <c r="M104" s="88">
        <v>0</v>
      </c>
      <c r="N104" s="88">
        <v>0</v>
      </c>
      <c r="O104" s="89">
        <v>0</v>
      </c>
      <c r="P104" s="47"/>
      <c r="Q104" s="3"/>
      <c r="R104" s="3"/>
      <c r="S104" s="3"/>
      <c r="T104" s="3"/>
      <c r="U104" s="3"/>
      <c r="V104" s="3"/>
      <c r="W104" s="3"/>
      <c r="X104" s="3"/>
    </row>
    <row r="105" spans="1:24" x14ac:dyDescent="0.25">
      <c r="A105" s="123" t="s">
        <v>1</v>
      </c>
      <c r="B105" s="124">
        <v>45433</v>
      </c>
      <c r="C105" s="125">
        <v>0.51388888888888884</v>
      </c>
      <c r="D105" s="126" t="s">
        <v>61</v>
      </c>
      <c r="E105" s="127" t="s">
        <v>147</v>
      </c>
      <c r="F105" s="72" t="s">
        <v>141</v>
      </c>
      <c r="G105" s="76" t="s">
        <v>119</v>
      </c>
      <c r="H105" s="73" t="s">
        <v>130</v>
      </c>
      <c r="I105" s="76" t="s">
        <v>119</v>
      </c>
      <c r="J105" s="73" t="s">
        <v>146</v>
      </c>
      <c r="K105" s="73" t="s">
        <v>111</v>
      </c>
      <c r="L105" s="73" t="s">
        <v>141</v>
      </c>
      <c r="M105" s="73" t="s">
        <v>145</v>
      </c>
      <c r="N105" s="73" t="s">
        <v>130</v>
      </c>
      <c r="O105" s="74" t="s">
        <v>169</v>
      </c>
      <c r="P105" s="61"/>
      <c r="Q105" s="4"/>
      <c r="R105" s="4"/>
      <c r="S105" s="4"/>
      <c r="T105" s="4"/>
      <c r="U105" s="4"/>
      <c r="V105" s="4"/>
      <c r="W105" s="4"/>
      <c r="X105" s="4"/>
    </row>
    <row r="106" spans="1:24" x14ac:dyDescent="0.25">
      <c r="A106" s="114"/>
      <c r="B106" s="116"/>
      <c r="C106" s="118"/>
      <c r="D106" s="120"/>
      <c r="E106" s="122"/>
      <c r="F106" s="87">
        <v>1</v>
      </c>
      <c r="G106" s="88">
        <v>6</v>
      </c>
      <c r="H106" s="88">
        <v>3</v>
      </c>
      <c r="I106" s="88">
        <v>6</v>
      </c>
      <c r="J106" s="88">
        <v>1</v>
      </c>
      <c r="K106" s="88">
        <v>1</v>
      </c>
      <c r="L106" s="88">
        <v>1</v>
      </c>
      <c r="M106" s="88">
        <v>1</v>
      </c>
      <c r="N106" s="88">
        <v>3</v>
      </c>
      <c r="O106" s="89">
        <v>0</v>
      </c>
      <c r="P106" s="47"/>
      <c r="Q106" s="3"/>
      <c r="R106" s="3"/>
      <c r="S106" s="3"/>
      <c r="T106" s="3"/>
      <c r="U106" s="3"/>
      <c r="V106" s="3"/>
      <c r="W106" s="3"/>
      <c r="X106" s="3"/>
    </row>
    <row r="107" spans="1:24" x14ac:dyDescent="0.25">
      <c r="A107" s="123" t="s">
        <v>0</v>
      </c>
      <c r="B107" s="124">
        <v>45433</v>
      </c>
      <c r="C107" s="125">
        <v>0.68055555555555558</v>
      </c>
      <c r="D107" s="126" t="s">
        <v>39</v>
      </c>
      <c r="E107" s="127" t="s">
        <v>140</v>
      </c>
      <c r="F107" s="85" t="s">
        <v>118</v>
      </c>
      <c r="G107" s="73" t="s">
        <v>176</v>
      </c>
      <c r="H107" s="76" t="s">
        <v>112</v>
      </c>
      <c r="I107" s="73" t="s">
        <v>116</v>
      </c>
      <c r="J107" s="73" t="s">
        <v>150</v>
      </c>
      <c r="K107" s="76" t="s">
        <v>112</v>
      </c>
      <c r="L107" s="76" t="s">
        <v>110</v>
      </c>
      <c r="M107" s="73" t="s">
        <v>155</v>
      </c>
      <c r="N107" s="73" t="s">
        <v>112</v>
      </c>
      <c r="O107" s="74" t="s">
        <v>123</v>
      </c>
      <c r="P107" s="61"/>
      <c r="Q107" s="4"/>
      <c r="R107" s="4"/>
      <c r="S107" s="4"/>
      <c r="T107" s="4"/>
      <c r="U107" s="4"/>
      <c r="V107" s="4"/>
      <c r="W107" s="4"/>
      <c r="X107" s="4"/>
    </row>
    <row r="108" spans="1:24" x14ac:dyDescent="0.25">
      <c r="A108" s="114"/>
      <c r="B108" s="116"/>
      <c r="C108" s="118"/>
      <c r="D108" s="120"/>
      <c r="E108" s="122"/>
      <c r="F108" s="87">
        <v>0</v>
      </c>
      <c r="G108" s="88">
        <v>3</v>
      </c>
      <c r="H108" s="88">
        <v>0</v>
      </c>
      <c r="I108" s="88">
        <v>0</v>
      </c>
      <c r="J108" s="88">
        <v>0</v>
      </c>
      <c r="K108" s="88">
        <v>0</v>
      </c>
      <c r="L108" s="88">
        <v>0</v>
      </c>
      <c r="M108" s="88">
        <v>0</v>
      </c>
      <c r="N108" s="88">
        <v>0</v>
      </c>
      <c r="O108" s="89">
        <v>0</v>
      </c>
      <c r="P108" s="47"/>
      <c r="Q108" s="3"/>
      <c r="R108" s="3"/>
      <c r="S108" s="3"/>
      <c r="T108" s="3"/>
      <c r="U108" s="3"/>
      <c r="V108" s="3"/>
      <c r="W108" s="3"/>
      <c r="X108" s="3"/>
    </row>
    <row r="109" spans="1:24" x14ac:dyDescent="0.25">
      <c r="A109" s="123" t="s">
        <v>1</v>
      </c>
      <c r="B109" s="124">
        <v>45433</v>
      </c>
      <c r="C109" s="125">
        <v>0.68055555555555558</v>
      </c>
      <c r="D109" s="126" t="s">
        <v>62</v>
      </c>
      <c r="E109" s="127" t="s">
        <v>147</v>
      </c>
      <c r="F109" s="72" t="s">
        <v>117</v>
      </c>
      <c r="G109" s="73" t="s">
        <v>140</v>
      </c>
      <c r="H109" s="73" t="s">
        <v>153</v>
      </c>
      <c r="I109" s="73" t="s">
        <v>119</v>
      </c>
      <c r="J109" s="76" t="s">
        <v>145</v>
      </c>
      <c r="K109" s="73" t="s">
        <v>130</v>
      </c>
      <c r="L109" s="73" t="s">
        <v>122</v>
      </c>
      <c r="M109" s="73" t="s">
        <v>160</v>
      </c>
      <c r="N109" s="76" t="s">
        <v>120</v>
      </c>
      <c r="O109" s="74" t="s">
        <v>161</v>
      </c>
      <c r="P109" s="61"/>
      <c r="Q109" s="4"/>
      <c r="R109" s="4"/>
      <c r="S109" s="4"/>
      <c r="T109" s="4"/>
      <c r="U109" s="4"/>
      <c r="V109" s="4"/>
      <c r="W109" s="4"/>
      <c r="X109" s="4"/>
    </row>
    <row r="110" spans="1:24" x14ac:dyDescent="0.25">
      <c r="A110" s="114"/>
      <c r="B110" s="116"/>
      <c r="C110" s="118"/>
      <c r="D110" s="120"/>
      <c r="E110" s="122"/>
      <c r="F110" s="87">
        <v>0</v>
      </c>
      <c r="G110" s="88">
        <v>0</v>
      </c>
      <c r="H110" s="88">
        <v>1</v>
      </c>
      <c r="I110" s="88">
        <v>3</v>
      </c>
      <c r="J110" s="88">
        <v>2</v>
      </c>
      <c r="K110" s="88">
        <v>3</v>
      </c>
      <c r="L110" s="88">
        <v>1</v>
      </c>
      <c r="M110" s="88">
        <v>3</v>
      </c>
      <c r="N110" s="88">
        <v>2</v>
      </c>
      <c r="O110" s="89">
        <v>1</v>
      </c>
      <c r="P110" s="47"/>
      <c r="Q110" s="3"/>
      <c r="R110" s="3"/>
      <c r="S110" s="3"/>
      <c r="T110" s="3"/>
      <c r="U110" s="3"/>
      <c r="V110" s="3"/>
      <c r="W110" s="3"/>
      <c r="X110" s="3"/>
    </row>
    <row r="111" spans="1:24" x14ac:dyDescent="0.25">
      <c r="A111" s="123" t="s">
        <v>0</v>
      </c>
      <c r="B111" s="124">
        <v>45433</v>
      </c>
      <c r="C111" s="125">
        <v>0.84722222222222221</v>
      </c>
      <c r="D111" s="126" t="s">
        <v>40</v>
      </c>
      <c r="E111" s="127" t="s">
        <v>141</v>
      </c>
      <c r="F111" s="72" t="s">
        <v>111</v>
      </c>
      <c r="G111" s="73" t="s">
        <v>144</v>
      </c>
      <c r="H111" s="73" t="s">
        <v>123</v>
      </c>
      <c r="I111" s="73" t="s">
        <v>140</v>
      </c>
      <c r="J111" s="73" t="s">
        <v>140</v>
      </c>
      <c r="K111" s="73" t="s">
        <v>112</v>
      </c>
      <c r="L111" s="73" t="s">
        <v>110</v>
      </c>
      <c r="M111" s="73" t="s">
        <v>118</v>
      </c>
      <c r="N111" s="73" t="s">
        <v>112</v>
      </c>
      <c r="O111" s="74" t="s">
        <v>146</v>
      </c>
      <c r="P111" s="61"/>
      <c r="Q111" s="4"/>
      <c r="R111" s="4"/>
      <c r="S111" s="4"/>
      <c r="T111" s="4"/>
      <c r="U111" s="4"/>
      <c r="V111" s="4"/>
      <c r="W111" s="4"/>
      <c r="X111" s="4"/>
    </row>
    <row r="112" spans="1:24" x14ac:dyDescent="0.25">
      <c r="A112" s="114"/>
      <c r="B112" s="116"/>
      <c r="C112" s="118"/>
      <c r="D112" s="120"/>
      <c r="E112" s="122"/>
      <c r="F112" s="87">
        <v>1</v>
      </c>
      <c r="G112" s="88">
        <v>1</v>
      </c>
      <c r="H112" s="88">
        <v>0</v>
      </c>
      <c r="I112" s="88">
        <v>0</v>
      </c>
      <c r="J112" s="88">
        <v>0</v>
      </c>
      <c r="K112" s="88">
        <v>0</v>
      </c>
      <c r="L112" s="88">
        <v>0</v>
      </c>
      <c r="M112" s="88">
        <v>0</v>
      </c>
      <c r="N112" s="88">
        <v>0</v>
      </c>
      <c r="O112" s="89">
        <v>1</v>
      </c>
      <c r="P112" s="47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123" t="s">
        <v>1</v>
      </c>
      <c r="B113" s="124">
        <v>45433</v>
      </c>
      <c r="C113" s="125">
        <v>0.84722222222222221</v>
      </c>
      <c r="D113" s="126" t="s">
        <v>63</v>
      </c>
      <c r="E113" s="127" t="s">
        <v>128</v>
      </c>
      <c r="F113" s="72" t="s">
        <v>110</v>
      </c>
      <c r="G113" s="73" t="s">
        <v>167</v>
      </c>
      <c r="H113" s="73" t="s">
        <v>112</v>
      </c>
      <c r="I113" s="73" t="s">
        <v>112</v>
      </c>
      <c r="J113" s="73" t="s">
        <v>112</v>
      </c>
      <c r="K113" s="73" t="s">
        <v>109</v>
      </c>
      <c r="L113" s="73" t="s">
        <v>117</v>
      </c>
      <c r="M113" s="73" t="s">
        <v>112</v>
      </c>
      <c r="N113" s="73" t="s">
        <v>116</v>
      </c>
      <c r="O113" s="25" t="s">
        <v>117</v>
      </c>
      <c r="P113" s="61"/>
      <c r="Q113" s="4"/>
      <c r="R113" s="4"/>
      <c r="S113" s="4"/>
      <c r="T113" s="4"/>
      <c r="U113" s="4"/>
      <c r="V113" s="4"/>
      <c r="W113" s="4"/>
      <c r="X113" s="4"/>
    </row>
    <row r="114" spans="1:24" ht="15.75" thickBot="1" x14ac:dyDescent="0.3">
      <c r="A114" s="128"/>
      <c r="B114" s="131"/>
      <c r="C114" s="129"/>
      <c r="D114" s="132"/>
      <c r="E114" s="130"/>
      <c r="F114" s="100">
        <v>1</v>
      </c>
      <c r="G114" s="101">
        <v>0</v>
      </c>
      <c r="H114" s="101">
        <v>1</v>
      </c>
      <c r="I114" s="101">
        <v>1</v>
      </c>
      <c r="J114" s="101">
        <v>1</v>
      </c>
      <c r="K114" s="101">
        <v>1</v>
      </c>
      <c r="L114" s="101">
        <v>1</v>
      </c>
      <c r="M114" s="101">
        <v>1</v>
      </c>
      <c r="N114" s="101">
        <v>1</v>
      </c>
      <c r="O114" s="102">
        <v>2</v>
      </c>
      <c r="P114" s="47"/>
      <c r="Q114" s="3"/>
      <c r="R114" s="3"/>
      <c r="S114" s="3"/>
      <c r="T114" s="3"/>
      <c r="U114" s="3"/>
      <c r="V114" s="3"/>
      <c r="W114" s="3"/>
      <c r="X114" s="3"/>
    </row>
    <row r="115" spans="1:24" ht="15" customHeight="1" x14ac:dyDescent="0.25">
      <c r="A115" s="38"/>
      <c r="B115" s="142" t="s">
        <v>104</v>
      </c>
      <c r="C115" s="56"/>
      <c r="D115" s="83" t="s">
        <v>66</v>
      </c>
      <c r="E115" s="97" t="s">
        <v>90</v>
      </c>
      <c r="F115" s="77" t="s">
        <v>90</v>
      </c>
      <c r="G115" s="78" t="s">
        <v>90</v>
      </c>
      <c r="H115" s="77" t="s">
        <v>90</v>
      </c>
      <c r="I115" s="77" t="s">
        <v>90</v>
      </c>
      <c r="J115" s="77" t="s">
        <v>90</v>
      </c>
      <c r="K115" s="77" t="s">
        <v>90</v>
      </c>
      <c r="L115" s="77" t="s">
        <v>90</v>
      </c>
      <c r="M115" s="77" t="s">
        <v>90</v>
      </c>
      <c r="N115" s="77" t="s">
        <v>90</v>
      </c>
      <c r="O115" s="79" t="s">
        <v>90</v>
      </c>
      <c r="P115" s="62"/>
      <c r="Q115" s="44"/>
      <c r="R115" s="44"/>
      <c r="S115" s="44"/>
      <c r="T115" s="44"/>
      <c r="U115" s="44"/>
      <c r="V115" s="44"/>
      <c r="W115" s="44"/>
      <c r="X115" s="44"/>
    </row>
    <row r="116" spans="1:24" ht="15.75" x14ac:dyDescent="0.25">
      <c r="A116" s="38"/>
      <c r="B116" s="143"/>
      <c r="C116" s="56"/>
      <c r="D116" s="84" t="s">
        <v>67</v>
      </c>
      <c r="E116" s="97" t="s">
        <v>81</v>
      </c>
      <c r="F116" s="44" t="s">
        <v>81</v>
      </c>
      <c r="G116" s="52" t="s">
        <v>86</v>
      </c>
      <c r="H116" s="44" t="s">
        <v>85</v>
      </c>
      <c r="I116" s="44" t="s">
        <v>85</v>
      </c>
      <c r="J116" s="44" t="s">
        <v>85</v>
      </c>
      <c r="K116" s="44" t="s">
        <v>85</v>
      </c>
      <c r="L116" s="44" t="s">
        <v>86</v>
      </c>
      <c r="M116" s="44" t="s">
        <v>82</v>
      </c>
      <c r="N116" s="44" t="s">
        <v>86</v>
      </c>
      <c r="O116" s="68" t="s">
        <v>86</v>
      </c>
      <c r="P116" s="62"/>
      <c r="Q116" s="44"/>
      <c r="R116" s="44"/>
      <c r="S116" s="44"/>
      <c r="T116" s="44"/>
      <c r="U116" s="44"/>
      <c r="V116" s="44"/>
      <c r="W116" s="44"/>
      <c r="X116" s="44"/>
    </row>
    <row r="117" spans="1:24" ht="15.75" x14ac:dyDescent="0.25">
      <c r="A117" s="38"/>
      <c r="B117" s="143"/>
      <c r="C117" s="56"/>
      <c r="D117" s="84" t="s">
        <v>68</v>
      </c>
      <c r="E117" s="97" t="s">
        <v>85</v>
      </c>
      <c r="F117" s="44" t="s">
        <v>86</v>
      </c>
      <c r="G117" s="52" t="s">
        <v>85</v>
      </c>
      <c r="H117" s="44" t="s">
        <v>86</v>
      </c>
      <c r="I117" s="44" t="s">
        <v>86</v>
      </c>
      <c r="J117" s="44" t="s">
        <v>86</v>
      </c>
      <c r="K117" s="44" t="s">
        <v>86</v>
      </c>
      <c r="L117" s="44" t="s">
        <v>85</v>
      </c>
      <c r="M117" s="44" t="s">
        <v>86</v>
      </c>
      <c r="N117" s="44" t="s">
        <v>85</v>
      </c>
      <c r="O117" s="68" t="s">
        <v>81</v>
      </c>
      <c r="P117" s="62"/>
      <c r="Q117" s="44"/>
      <c r="R117" s="44"/>
      <c r="S117" s="44"/>
      <c r="T117" s="44"/>
      <c r="U117" s="44"/>
      <c r="V117" s="44"/>
      <c r="W117" s="44"/>
      <c r="X117" s="44"/>
    </row>
    <row r="118" spans="1:24" ht="15.75" x14ac:dyDescent="0.25">
      <c r="A118" s="38"/>
      <c r="B118" s="143"/>
      <c r="C118" s="56"/>
      <c r="D118" s="84" t="s">
        <v>69</v>
      </c>
      <c r="E118" s="97" t="s">
        <v>86</v>
      </c>
      <c r="F118" s="44" t="s">
        <v>85</v>
      </c>
      <c r="G118" s="52" t="s">
        <v>81</v>
      </c>
      <c r="H118" s="44" t="s">
        <v>81</v>
      </c>
      <c r="I118" s="44" t="s">
        <v>81</v>
      </c>
      <c r="J118" s="44" t="s">
        <v>81</v>
      </c>
      <c r="K118" s="44" t="s">
        <v>81</v>
      </c>
      <c r="L118" s="44" t="s">
        <v>82</v>
      </c>
      <c r="M118" s="44" t="s">
        <v>94</v>
      </c>
      <c r="N118" s="44" t="s">
        <v>81</v>
      </c>
      <c r="O118" s="68" t="s">
        <v>85</v>
      </c>
      <c r="P118" s="62"/>
      <c r="Q118" s="44"/>
      <c r="R118" s="44"/>
      <c r="S118" s="44"/>
      <c r="T118" s="44"/>
      <c r="U118" s="44"/>
      <c r="V118" s="44"/>
      <c r="W118" s="44"/>
      <c r="X118" s="44"/>
    </row>
    <row r="119" spans="1:24" ht="16.5" thickBot="1" x14ac:dyDescent="0.3">
      <c r="A119" s="39"/>
      <c r="B119" s="144"/>
      <c r="C119" s="40"/>
      <c r="D119" s="98"/>
      <c r="E119" s="99"/>
      <c r="F119" s="100">
        <v>4</v>
      </c>
      <c r="G119" s="101">
        <v>4</v>
      </c>
      <c r="H119" s="101">
        <v>2</v>
      </c>
      <c r="I119" s="101">
        <v>2</v>
      </c>
      <c r="J119" s="101">
        <v>2</v>
      </c>
      <c r="K119" s="101">
        <v>2</v>
      </c>
      <c r="L119" s="101">
        <v>4</v>
      </c>
      <c r="M119" s="101">
        <v>2</v>
      </c>
      <c r="N119" s="101">
        <v>4</v>
      </c>
      <c r="O119" s="102">
        <v>2</v>
      </c>
      <c r="P119" s="47">
        <f t="shared" ref="P119:X119" si="1">SUM(P115:P118)</f>
        <v>0</v>
      </c>
      <c r="Q119" s="3">
        <f t="shared" si="1"/>
        <v>0</v>
      </c>
      <c r="R119" s="3">
        <f t="shared" si="1"/>
        <v>0</v>
      </c>
      <c r="S119" s="3">
        <f t="shared" si="1"/>
        <v>0</v>
      </c>
      <c r="T119" s="3">
        <f t="shared" si="1"/>
        <v>0</v>
      </c>
      <c r="U119" s="3">
        <f t="shared" si="1"/>
        <v>0</v>
      </c>
      <c r="V119" s="3">
        <f t="shared" si="1"/>
        <v>0</v>
      </c>
      <c r="W119" s="3">
        <f t="shared" si="1"/>
        <v>0</v>
      </c>
      <c r="X119" s="3">
        <f t="shared" si="1"/>
        <v>0</v>
      </c>
    </row>
    <row r="120" spans="1:24" ht="15.75" x14ac:dyDescent="0.25">
      <c r="A120" s="41"/>
      <c r="B120" s="133" t="s">
        <v>105</v>
      </c>
      <c r="C120" s="42"/>
      <c r="D120" s="83" t="s">
        <v>66</v>
      </c>
      <c r="E120" s="97" t="s">
        <v>87</v>
      </c>
      <c r="F120" s="77" t="s">
        <v>88</v>
      </c>
      <c r="G120" s="77" t="s">
        <v>88</v>
      </c>
      <c r="H120" s="77" t="s">
        <v>87</v>
      </c>
      <c r="I120" s="77" t="s">
        <v>87</v>
      </c>
      <c r="J120" s="77" t="s">
        <v>88</v>
      </c>
      <c r="K120" s="77" t="s">
        <v>88</v>
      </c>
      <c r="L120" s="77" t="s">
        <v>88</v>
      </c>
      <c r="M120" s="77" t="s">
        <v>87</v>
      </c>
      <c r="N120" s="77" t="s">
        <v>87</v>
      </c>
      <c r="O120" s="79" t="s">
        <v>88</v>
      </c>
      <c r="P120" s="62"/>
      <c r="Q120" s="44"/>
      <c r="R120" s="44"/>
      <c r="S120" s="44"/>
      <c r="T120" s="44"/>
      <c r="U120" s="44"/>
      <c r="V120" s="44"/>
      <c r="W120" s="44"/>
      <c r="X120" s="44"/>
    </row>
    <row r="121" spans="1:24" ht="15.75" x14ac:dyDescent="0.25">
      <c r="A121" s="38"/>
      <c r="B121" s="134"/>
      <c r="C121" s="56"/>
      <c r="D121" s="84" t="s">
        <v>67</v>
      </c>
      <c r="E121" s="97" t="s">
        <v>88</v>
      </c>
      <c r="F121" s="44" t="s">
        <v>87</v>
      </c>
      <c r="G121" s="44" t="s">
        <v>96</v>
      </c>
      <c r="H121" s="44" t="s">
        <v>88</v>
      </c>
      <c r="I121" s="44" t="s">
        <v>88</v>
      </c>
      <c r="J121" s="44" t="s">
        <v>87</v>
      </c>
      <c r="K121" s="44" t="s">
        <v>87</v>
      </c>
      <c r="L121" s="44" t="s">
        <v>87</v>
      </c>
      <c r="M121" s="44" t="s">
        <v>88</v>
      </c>
      <c r="N121" s="44" t="s">
        <v>88</v>
      </c>
      <c r="O121" s="68" t="s">
        <v>84</v>
      </c>
      <c r="P121" s="62"/>
      <c r="Q121" s="44"/>
      <c r="R121" s="44"/>
      <c r="S121" s="44"/>
      <c r="T121" s="44"/>
      <c r="U121" s="44"/>
      <c r="V121" s="44"/>
      <c r="W121" s="44"/>
      <c r="X121" s="44"/>
    </row>
    <row r="122" spans="1:24" ht="15.75" x14ac:dyDescent="0.25">
      <c r="A122" s="38"/>
      <c r="B122" s="134"/>
      <c r="C122" s="56"/>
      <c r="D122" s="84" t="s">
        <v>68</v>
      </c>
      <c r="E122" s="97" t="s">
        <v>84</v>
      </c>
      <c r="F122" s="44" t="s">
        <v>84</v>
      </c>
      <c r="G122" s="44" t="s">
        <v>87</v>
      </c>
      <c r="H122" s="44" t="s">
        <v>83</v>
      </c>
      <c r="I122" s="44" t="s">
        <v>83</v>
      </c>
      <c r="J122" s="44" t="s">
        <v>83</v>
      </c>
      <c r="K122" s="44" t="s">
        <v>83</v>
      </c>
      <c r="L122" s="44" t="s">
        <v>83</v>
      </c>
      <c r="M122" s="44" t="s">
        <v>84</v>
      </c>
      <c r="N122" s="44" t="s">
        <v>83</v>
      </c>
      <c r="O122" s="68" t="s">
        <v>87</v>
      </c>
      <c r="P122" s="62"/>
      <c r="Q122" s="44"/>
      <c r="R122" s="44"/>
      <c r="S122" s="44"/>
      <c r="T122" s="44"/>
      <c r="U122" s="44"/>
      <c r="V122" s="44"/>
      <c r="W122" s="44"/>
      <c r="X122" s="44"/>
    </row>
    <row r="123" spans="1:24" ht="15.75" x14ac:dyDescent="0.25">
      <c r="A123" s="38"/>
      <c r="B123" s="134"/>
      <c r="C123" s="56"/>
      <c r="D123" s="84" t="s">
        <v>69</v>
      </c>
      <c r="E123" s="97" t="s">
        <v>83</v>
      </c>
      <c r="F123" s="44" t="s">
        <v>83</v>
      </c>
      <c r="G123" s="44" t="s">
        <v>84</v>
      </c>
      <c r="H123" s="44" t="s">
        <v>84</v>
      </c>
      <c r="I123" s="44" t="s">
        <v>84</v>
      </c>
      <c r="J123" s="44" t="s">
        <v>84</v>
      </c>
      <c r="K123" s="44" t="s">
        <v>96</v>
      </c>
      <c r="L123" s="44" t="s">
        <v>96</v>
      </c>
      <c r="M123" s="44" t="s">
        <v>83</v>
      </c>
      <c r="N123" s="44" t="s">
        <v>84</v>
      </c>
      <c r="O123" s="68" t="s">
        <v>96</v>
      </c>
      <c r="P123" s="62"/>
      <c r="Q123" s="44"/>
      <c r="R123" s="44"/>
      <c r="S123" s="44"/>
      <c r="T123" s="44"/>
      <c r="U123" s="44"/>
      <c r="V123" s="44"/>
      <c r="W123" s="44"/>
      <c r="X123" s="44"/>
    </row>
    <row r="124" spans="1:24" ht="15.75" thickBot="1" x14ac:dyDescent="0.3">
      <c r="A124" s="39"/>
      <c r="B124" s="135"/>
      <c r="C124" s="40"/>
      <c r="D124" s="3"/>
      <c r="E124" s="99"/>
      <c r="F124" s="100">
        <v>4</v>
      </c>
      <c r="G124" s="101">
        <v>0</v>
      </c>
      <c r="H124" s="101">
        <v>4</v>
      </c>
      <c r="I124" s="101">
        <v>4</v>
      </c>
      <c r="J124" s="101">
        <v>0</v>
      </c>
      <c r="K124" s="101">
        <v>0</v>
      </c>
      <c r="L124" s="101">
        <v>0</v>
      </c>
      <c r="M124" s="104">
        <v>8</v>
      </c>
      <c r="N124" s="101">
        <v>4</v>
      </c>
      <c r="O124" s="102">
        <v>0</v>
      </c>
      <c r="P124" s="47">
        <f t="shared" ref="P124:X124" si="2">SUM(P120:P123)</f>
        <v>0</v>
      </c>
      <c r="Q124" s="3">
        <f t="shared" si="2"/>
        <v>0</v>
      </c>
      <c r="R124" s="3">
        <f t="shared" si="2"/>
        <v>0</v>
      </c>
      <c r="S124" s="3">
        <f t="shared" si="2"/>
        <v>0</v>
      </c>
      <c r="T124" s="3">
        <f t="shared" si="2"/>
        <v>0</v>
      </c>
      <c r="U124" s="3">
        <f t="shared" si="2"/>
        <v>0</v>
      </c>
      <c r="V124" s="3">
        <f t="shared" si="2"/>
        <v>0</v>
      </c>
      <c r="W124" s="3">
        <f t="shared" si="2"/>
        <v>0</v>
      </c>
      <c r="X124" s="3">
        <f t="shared" si="2"/>
        <v>0</v>
      </c>
    </row>
    <row r="125" spans="1:24" x14ac:dyDescent="0.25">
      <c r="A125" s="113"/>
      <c r="B125" s="115">
        <v>45438</v>
      </c>
      <c r="C125" s="136">
        <v>0.84722222222222221</v>
      </c>
      <c r="D125" s="138" t="s">
        <v>7</v>
      </c>
      <c r="E125" s="140" t="s">
        <v>85</v>
      </c>
      <c r="F125" s="60" t="s">
        <v>90</v>
      </c>
      <c r="G125" s="55" t="s">
        <v>90</v>
      </c>
      <c r="H125" s="55" t="s">
        <v>87</v>
      </c>
      <c r="I125" s="55" t="s">
        <v>90</v>
      </c>
      <c r="J125" s="55" t="s">
        <v>88</v>
      </c>
      <c r="K125" s="55" t="s">
        <v>90</v>
      </c>
      <c r="L125" s="55" t="s">
        <v>87</v>
      </c>
      <c r="M125" s="55" t="s">
        <v>90</v>
      </c>
      <c r="N125" s="55" t="s">
        <v>90</v>
      </c>
      <c r="O125" s="66" t="s">
        <v>90</v>
      </c>
      <c r="P125" s="45"/>
      <c r="Q125" s="2"/>
      <c r="R125" s="2"/>
      <c r="S125" s="2"/>
      <c r="T125" s="2"/>
      <c r="U125" s="2"/>
      <c r="V125" s="2"/>
      <c r="W125" s="2"/>
      <c r="X125" s="2"/>
    </row>
    <row r="126" spans="1:24" ht="15.75" thickBot="1" x14ac:dyDescent="0.3">
      <c r="A126" s="128"/>
      <c r="B126" s="131"/>
      <c r="C126" s="137"/>
      <c r="D126" s="139"/>
      <c r="E126" s="141"/>
      <c r="F126" s="100">
        <v>0</v>
      </c>
      <c r="G126" s="101">
        <v>0</v>
      </c>
      <c r="H126" s="101">
        <v>0</v>
      </c>
      <c r="I126" s="101">
        <v>0</v>
      </c>
      <c r="J126" s="101">
        <v>0</v>
      </c>
      <c r="K126" s="101">
        <v>0</v>
      </c>
      <c r="L126" s="101">
        <v>0</v>
      </c>
      <c r="M126" s="101">
        <v>0</v>
      </c>
      <c r="N126" s="101">
        <v>0</v>
      </c>
      <c r="O126" s="102">
        <v>0</v>
      </c>
      <c r="P126" s="46"/>
      <c r="Q126" s="5"/>
      <c r="R126" s="5"/>
      <c r="S126" s="5"/>
      <c r="T126" s="5"/>
      <c r="U126" s="5"/>
      <c r="V126" s="5"/>
      <c r="W126" s="5"/>
      <c r="X126" s="5"/>
    </row>
    <row r="128" spans="1:24" ht="89.25" x14ac:dyDescent="0.25">
      <c r="F128" s="69" t="s">
        <v>139</v>
      </c>
      <c r="G128" s="57" t="s">
        <v>137</v>
      </c>
      <c r="H128" s="57" t="s">
        <v>182</v>
      </c>
      <c r="I128" s="57" t="s">
        <v>184</v>
      </c>
      <c r="J128" s="6" t="s">
        <v>101</v>
      </c>
      <c r="K128" s="57" t="s">
        <v>183</v>
      </c>
      <c r="L128" s="71" t="s">
        <v>106</v>
      </c>
    </row>
    <row r="129" spans="7:12" x14ac:dyDescent="0.25">
      <c r="G129" s="48">
        <v>5</v>
      </c>
      <c r="H129" s="48">
        <v>3</v>
      </c>
      <c r="I129" s="48">
        <v>1</v>
      </c>
      <c r="J129" s="48">
        <v>10</v>
      </c>
      <c r="K129" s="48">
        <v>2</v>
      </c>
      <c r="L129" s="70" t="s">
        <v>138</v>
      </c>
    </row>
  </sheetData>
  <mergeCells count="292">
    <mergeCell ref="B120:B124"/>
    <mergeCell ref="A125:A126"/>
    <mergeCell ref="B125:B126"/>
    <mergeCell ref="C125:C126"/>
    <mergeCell ref="D125:D126"/>
    <mergeCell ref="E125:E126"/>
    <mergeCell ref="A113:A114"/>
    <mergeCell ref="B113:B114"/>
    <mergeCell ref="C113:C114"/>
    <mergeCell ref="D113:D114"/>
    <mergeCell ref="E113:E114"/>
    <mergeCell ref="B115:B119"/>
    <mergeCell ref="A109:A110"/>
    <mergeCell ref="B109:B110"/>
    <mergeCell ref="C109:C110"/>
    <mergeCell ref="D109:D110"/>
    <mergeCell ref="E109:E110"/>
    <mergeCell ref="A111:A112"/>
    <mergeCell ref="B111:B112"/>
    <mergeCell ref="C111:C112"/>
    <mergeCell ref="D111:D112"/>
    <mergeCell ref="E111:E112"/>
    <mergeCell ref="A105:A106"/>
    <mergeCell ref="B105:B106"/>
    <mergeCell ref="C105:C106"/>
    <mergeCell ref="D105:D106"/>
    <mergeCell ref="E105:E106"/>
    <mergeCell ref="A107:A108"/>
    <mergeCell ref="B107:B108"/>
    <mergeCell ref="C107:C108"/>
    <mergeCell ref="D107:D108"/>
    <mergeCell ref="E107:E108"/>
    <mergeCell ref="A101:A102"/>
    <mergeCell ref="B101:B102"/>
    <mergeCell ref="C101:C102"/>
    <mergeCell ref="D101:D102"/>
    <mergeCell ref="E101:E102"/>
    <mergeCell ref="A103:A104"/>
    <mergeCell ref="B103:B104"/>
    <mergeCell ref="C103:C104"/>
    <mergeCell ref="D103:D104"/>
    <mergeCell ref="E103:E104"/>
    <mergeCell ref="A97:A98"/>
    <mergeCell ref="B97:B98"/>
    <mergeCell ref="C97:C98"/>
    <mergeCell ref="D97:D98"/>
    <mergeCell ref="E97:E98"/>
    <mergeCell ref="A99:A100"/>
    <mergeCell ref="B99:B100"/>
    <mergeCell ref="C99:C100"/>
    <mergeCell ref="D99:D100"/>
    <mergeCell ref="E99:E100"/>
    <mergeCell ref="A93:A94"/>
    <mergeCell ref="B93:B94"/>
    <mergeCell ref="C93:C94"/>
    <mergeCell ref="D93:D94"/>
    <mergeCell ref="E93:E94"/>
    <mergeCell ref="A95:A96"/>
    <mergeCell ref="B95:B96"/>
    <mergeCell ref="C95:C96"/>
    <mergeCell ref="D95:D96"/>
    <mergeCell ref="E95:E96"/>
    <mergeCell ref="A89:A90"/>
    <mergeCell ref="B89:B90"/>
    <mergeCell ref="C89:C90"/>
    <mergeCell ref="D89:D90"/>
    <mergeCell ref="E89:E90"/>
    <mergeCell ref="A91:A92"/>
    <mergeCell ref="B91:B92"/>
    <mergeCell ref="C91:C92"/>
    <mergeCell ref="D91:D92"/>
    <mergeCell ref="E91:E92"/>
    <mergeCell ref="A85:A86"/>
    <mergeCell ref="B85:B86"/>
    <mergeCell ref="C85:C86"/>
    <mergeCell ref="D85:D86"/>
    <mergeCell ref="E85:E86"/>
    <mergeCell ref="A87:A88"/>
    <mergeCell ref="B87:B88"/>
    <mergeCell ref="C87:C88"/>
    <mergeCell ref="D87:D88"/>
    <mergeCell ref="E87:E88"/>
    <mergeCell ref="A81:A82"/>
    <mergeCell ref="B81:B82"/>
    <mergeCell ref="C81:C82"/>
    <mergeCell ref="D81:D82"/>
    <mergeCell ref="E81:E82"/>
    <mergeCell ref="A83:A84"/>
    <mergeCell ref="B83:B84"/>
    <mergeCell ref="C83:C84"/>
    <mergeCell ref="D83:D84"/>
    <mergeCell ref="E83:E84"/>
    <mergeCell ref="A77:A78"/>
    <mergeCell ref="B77:B78"/>
    <mergeCell ref="C77:C78"/>
    <mergeCell ref="D77:D78"/>
    <mergeCell ref="E77:E78"/>
    <mergeCell ref="A79:A80"/>
    <mergeCell ref="B79:B80"/>
    <mergeCell ref="C79:C80"/>
    <mergeCell ref="D79:D80"/>
    <mergeCell ref="E79:E80"/>
    <mergeCell ref="A73:A74"/>
    <mergeCell ref="B73:B74"/>
    <mergeCell ref="C73:C74"/>
    <mergeCell ref="D73:D74"/>
    <mergeCell ref="E73:E74"/>
    <mergeCell ref="A75:A76"/>
    <mergeCell ref="B75:B76"/>
    <mergeCell ref="C75:C76"/>
    <mergeCell ref="D75:D76"/>
    <mergeCell ref="E75:E76"/>
    <mergeCell ref="A69:A70"/>
    <mergeCell ref="B69:B70"/>
    <mergeCell ref="C69:C70"/>
    <mergeCell ref="D69:D70"/>
    <mergeCell ref="E69:E70"/>
    <mergeCell ref="A71:A72"/>
    <mergeCell ref="B71:B72"/>
    <mergeCell ref="C71:C72"/>
    <mergeCell ref="D71:D72"/>
    <mergeCell ref="E71:E72"/>
    <mergeCell ref="A65:A66"/>
    <mergeCell ref="B65:B66"/>
    <mergeCell ref="C65:C66"/>
    <mergeCell ref="D65:D66"/>
    <mergeCell ref="E65:E66"/>
    <mergeCell ref="A67:A68"/>
    <mergeCell ref="B67:B68"/>
    <mergeCell ref="C67:C68"/>
    <mergeCell ref="D67:D68"/>
    <mergeCell ref="E67:E68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57:A58"/>
    <mergeCell ref="B57:B58"/>
    <mergeCell ref="C57:C58"/>
    <mergeCell ref="D57:D58"/>
    <mergeCell ref="E57:E58"/>
    <mergeCell ref="A59:A60"/>
    <mergeCell ref="B59:B60"/>
    <mergeCell ref="C59:C60"/>
    <mergeCell ref="D59:D60"/>
    <mergeCell ref="E59:E60"/>
    <mergeCell ref="A53:A54"/>
    <mergeCell ref="B53:B54"/>
    <mergeCell ref="C53:C54"/>
    <mergeCell ref="D53:D54"/>
    <mergeCell ref="E53:E54"/>
    <mergeCell ref="A55:A56"/>
    <mergeCell ref="B55:B56"/>
    <mergeCell ref="C55:C56"/>
    <mergeCell ref="D55:D56"/>
    <mergeCell ref="E55:E56"/>
    <mergeCell ref="A49:A50"/>
    <mergeCell ref="B49:B50"/>
    <mergeCell ref="C49:C50"/>
    <mergeCell ref="D49:D50"/>
    <mergeCell ref="E49:E50"/>
    <mergeCell ref="A51:A52"/>
    <mergeCell ref="B51:B52"/>
    <mergeCell ref="C51:C52"/>
    <mergeCell ref="D51:D52"/>
    <mergeCell ref="E51:E52"/>
    <mergeCell ref="A45:A46"/>
    <mergeCell ref="B45:B46"/>
    <mergeCell ref="C45:C46"/>
    <mergeCell ref="D45:D46"/>
    <mergeCell ref="E45:E46"/>
    <mergeCell ref="A47:A48"/>
    <mergeCell ref="B47:B48"/>
    <mergeCell ref="C47:C48"/>
    <mergeCell ref="D47:D48"/>
    <mergeCell ref="E47:E48"/>
    <mergeCell ref="A41:A42"/>
    <mergeCell ref="B41:B42"/>
    <mergeCell ref="C41:C42"/>
    <mergeCell ref="D41:D42"/>
    <mergeCell ref="E41:E42"/>
    <mergeCell ref="A43:A44"/>
    <mergeCell ref="B43:B44"/>
    <mergeCell ref="C43:C44"/>
    <mergeCell ref="D43:D44"/>
    <mergeCell ref="E43:E44"/>
    <mergeCell ref="A37:A38"/>
    <mergeCell ref="B37:B38"/>
    <mergeCell ref="C37:C38"/>
    <mergeCell ref="D37:D38"/>
    <mergeCell ref="E37:E38"/>
    <mergeCell ref="A39:A40"/>
    <mergeCell ref="B39:B40"/>
    <mergeCell ref="C39:C40"/>
    <mergeCell ref="D39:D40"/>
    <mergeCell ref="E39:E40"/>
    <mergeCell ref="A33:A34"/>
    <mergeCell ref="B33:B34"/>
    <mergeCell ref="C33:C34"/>
    <mergeCell ref="D33:D34"/>
    <mergeCell ref="E33:E34"/>
    <mergeCell ref="A35:A36"/>
    <mergeCell ref="B35:B36"/>
    <mergeCell ref="C35:C36"/>
    <mergeCell ref="D35:D36"/>
    <mergeCell ref="E35:E36"/>
    <mergeCell ref="A29:A30"/>
    <mergeCell ref="B29:B30"/>
    <mergeCell ref="C29:C30"/>
    <mergeCell ref="D29:D30"/>
    <mergeCell ref="E29:E30"/>
    <mergeCell ref="A31:A32"/>
    <mergeCell ref="B31:B32"/>
    <mergeCell ref="C31:C32"/>
    <mergeCell ref="D31:D32"/>
    <mergeCell ref="E31:E32"/>
    <mergeCell ref="A25:A26"/>
    <mergeCell ref="B25:B26"/>
    <mergeCell ref="C25:C26"/>
    <mergeCell ref="D25:D26"/>
    <mergeCell ref="E25:E26"/>
    <mergeCell ref="A27:A28"/>
    <mergeCell ref="B27:B28"/>
    <mergeCell ref="C27:C28"/>
    <mergeCell ref="D27:D28"/>
    <mergeCell ref="E27:E28"/>
    <mergeCell ref="A21:A22"/>
    <mergeCell ref="B21:B22"/>
    <mergeCell ref="C21:C22"/>
    <mergeCell ref="D21:D22"/>
    <mergeCell ref="E21:E22"/>
    <mergeCell ref="A23:A24"/>
    <mergeCell ref="B23:B24"/>
    <mergeCell ref="C23:C24"/>
    <mergeCell ref="D23:D24"/>
    <mergeCell ref="E23:E24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rintOptions horizontalCentered="1"/>
  <pageMargins left="0.19685039370078741" right="0.19685039370078741" top="0.78740157480314965" bottom="0.39370078740157483" header="0.31496062992125984" footer="0.31496062992125984"/>
  <pageSetup paperSize="8" scale="110" orientation="portrait" r:id="rId1"/>
  <rowBreaks count="2" manualBreakCount="2">
    <brk id="58" max="15" man="1"/>
    <brk id="11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6745FA2-56B4-49B4-B232-4543F0414EF1}">
          <x14:formula1>
            <xm:f>Seznam!$F$3:$F$18</xm:f>
          </x14:formula1>
          <xm:sqref>E125:E126 F125:X125</xm:sqref>
        </x14:dataValidation>
        <x14:dataValidation type="list" allowBlank="1" showInputMessage="1" showErrorMessage="1" xr:uid="{8092E69D-96FB-4CE5-A5C5-EDB878CE17AC}">
          <x14:formula1>
            <xm:f>Seznam!$B$3:$B$10</xm:f>
          </x14:formula1>
          <xm:sqref>E120:X123</xm:sqref>
        </x14:dataValidation>
        <x14:dataValidation type="list" allowBlank="1" showInputMessage="1" showErrorMessage="1" xr:uid="{BBB229AB-46D0-458A-9528-A9C5B3EEE015}">
          <x14:formula1>
            <xm:f>Seznam!$A$3:$A$10</xm:f>
          </x14:formula1>
          <xm:sqref>E115:X118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6"/>
  <sheetViews>
    <sheetView showGridLines="0" topLeftCell="A79" zoomScaleNormal="100" workbookViewId="0">
      <selection activeCell="G86" sqref="G86"/>
    </sheetView>
  </sheetViews>
  <sheetFormatPr defaultRowHeight="15" x14ac:dyDescent="0.25"/>
  <cols>
    <col min="1" max="1" width="3.42578125" bestFit="1" customWidth="1"/>
    <col min="2" max="2" width="12.7109375" bestFit="1" customWidth="1"/>
    <col min="3" max="3" width="5.5703125" bestFit="1" customWidth="1"/>
    <col min="4" max="4" width="23.28515625" bestFit="1" customWidth="1"/>
    <col min="5" max="5" width="5.7109375" customWidth="1"/>
    <col min="8" max="8" width="9.140625" customWidth="1"/>
  </cols>
  <sheetData>
    <row r="1" spans="1:7" ht="18.75" customHeight="1" x14ac:dyDescent="0.25">
      <c r="A1" s="20" t="s">
        <v>64</v>
      </c>
      <c r="B1" s="12"/>
      <c r="C1" s="13"/>
      <c r="D1" s="14"/>
      <c r="E1" s="15"/>
      <c r="G1" t="s">
        <v>73</v>
      </c>
    </row>
    <row r="2" spans="1:7" ht="24" customHeight="1" thickBot="1" x14ac:dyDescent="0.3">
      <c r="A2" s="16" t="s">
        <v>65</v>
      </c>
      <c r="B2" s="16"/>
      <c r="C2" s="17"/>
      <c r="D2" s="18"/>
      <c r="E2" s="19"/>
    </row>
    <row r="3" spans="1:7" x14ac:dyDescent="0.25">
      <c r="A3" s="160" t="s">
        <v>6</v>
      </c>
      <c r="B3" s="162" t="s">
        <v>2</v>
      </c>
      <c r="C3" s="162" t="s">
        <v>3</v>
      </c>
      <c r="D3" s="164" t="s">
        <v>4</v>
      </c>
      <c r="E3" s="21"/>
    </row>
    <row r="4" spans="1:7" ht="15.75" thickBot="1" x14ac:dyDescent="0.3">
      <c r="A4" s="161"/>
      <c r="B4" s="163"/>
      <c r="C4" s="163"/>
      <c r="D4" s="165"/>
      <c r="E4" s="22"/>
    </row>
    <row r="5" spans="1:7" x14ac:dyDescent="0.25">
      <c r="A5" s="113" t="s">
        <v>0</v>
      </c>
      <c r="B5" s="115">
        <v>45422</v>
      </c>
      <c r="C5" s="117">
        <v>0.68055555555555558</v>
      </c>
      <c r="D5" s="166" t="s">
        <v>15</v>
      </c>
      <c r="E5" s="23"/>
      <c r="G5" t="s">
        <v>131</v>
      </c>
    </row>
    <row r="6" spans="1:7" x14ac:dyDescent="0.25">
      <c r="A6" s="114"/>
      <c r="B6" s="116"/>
      <c r="C6" s="118"/>
      <c r="D6" s="167"/>
      <c r="E6" s="24"/>
    </row>
    <row r="7" spans="1:7" x14ac:dyDescent="0.25">
      <c r="A7" s="123" t="s">
        <v>1</v>
      </c>
      <c r="B7" s="124">
        <v>45422</v>
      </c>
      <c r="C7" s="125">
        <v>0.68055555555555558</v>
      </c>
      <c r="D7" s="168" t="s">
        <v>41</v>
      </c>
      <c r="E7" s="25"/>
    </row>
    <row r="8" spans="1:7" x14ac:dyDescent="0.25">
      <c r="A8" s="114"/>
      <c r="B8" s="116"/>
      <c r="C8" s="118"/>
      <c r="D8" s="167"/>
      <c r="E8" s="24"/>
    </row>
    <row r="9" spans="1:7" x14ac:dyDescent="0.25">
      <c r="A9" s="123" t="s">
        <v>0</v>
      </c>
      <c r="B9" s="124">
        <v>45422</v>
      </c>
      <c r="C9" s="125">
        <v>0.84722222222222221</v>
      </c>
      <c r="D9" s="168" t="s">
        <v>16</v>
      </c>
      <c r="E9" s="25"/>
    </row>
    <row r="10" spans="1:7" x14ac:dyDescent="0.25">
      <c r="A10" s="114"/>
      <c r="B10" s="116"/>
      <c r="C10" s="118"/>
      <c r="D10" s="167"/>
      <c r="E10" s="24"/>
    </row>
    <row r="11" spans="1:7" x14ac:dyDescent="0.25">
      <c r="A11" s="123" t="s">
        <v>1</v>
      </c>
      <c r="B11" s="124">
        <v>45422</v>
      </c>
      <c r="C11" s="125">
        <v>0.84722222222222221</v>
      </c>
      <c r="D11" s="168" t="s">
        <v>13</v>
      </c>
      <c r="E11" s="25"/>
    </row>
    <row r="12" spans="1:7" ht="15.75" thickBot="1" x14ac:dyDescent="0.3">
      <c r="A12" s="128"/>
      <c r="B12" s="131"/>
      <c r="C12" s="129"/>
      <c r="D12" s="169"/>
      <c r="E12" s="28"/>
    </row>
    <row r="13" spans="1:7" x14ac:dyDescent="0.25">
      <c r="A13" s="113" t="s">
        <v>0</v>
      </c>
      <c r="B13" s="115">
        <v>45423</v>
      </c>
      <c r="C13" s="117">
        <v>0.51388888888888884</v>
      </c>
      <c r="D13" s="166" t="s">
        <v>17</v>
      </c>
      <c r="E13" s="23"/>
    </row>
    <row r="14" spans="1:7" x14ac:dyDescent="0.25">
      <c r="A14" s="114"/>
      <c r="B14" s="116"/>
      <c r="C14" s="118"/>
      <c r="D14" s="167"/>
      <c r="E14" s="24"/>
    </row>
    <row r="15" spans="1:7" x14ac:dyDescent="0.25">
      <c r="A15" s="123" t="s">
        <v>1</v>
      </c>
      <c r="B15" s="124">
        <v>45423</v>
      </c>
      <c r="C15" s="125">
        <v>0.51388888888888884</v>
      </c>
      <c r="D15" s="168" t="s">
        <v>42</v>
      </c>
      <c r="E15" s="25"/>
    </row>
    <row r="16" spans="1:7" x14ac:dyDescent="0.25">
      <c r="A16" s="114"/>
      <c r="B16" s="116"/>
      <c r="C16" s="118"/>
      <c r="D16" s="167"/>
      <c r="E16" s="24"/>
    </row>
    <row r="17" spans="1:5" x14ac:dyDescent="0.25">
      <c r="A17" s="123" t="s">
        <v>0</v>
      </c>
      <c r="B17" s="124">
        <v>45423</v>
      </c>
      <c r="C17" s="125">
        <v>0.68055555555555558</v>
      </c>
      <c r="D17" s="168" t="s">
        <v>18</v>
      </c>
      <c r="E17" s="25"/>
    </row>
    <row r="18" spans="1:5" x14ac:dyDescent="0.25">
      <c r="A18" s="114"/>
      <c r="B18" s="116"/>
      <c r="C18" s="118"/>
      <c r="D18" s="167"/>
      <c r="E18" s="24"/>
    </row>
    <row r="19" spans="1:5" x14ac:dyDescent="0.25">
      <c r="A19" s="123" t="s">
        <v>1</v>
      </c>
      <c r="B19" s="124">
        <v>45423</v>
      </c>
      <c r="C19" s="125">
        <v>0.68055555555555558</v>
      </c>
      <c r="D19" s="168" t="s">
        <v>43</v>
      </c>
      <c r="E19" s="25"/>
    </row>
    <row r="20" spans="1:5" x14ac:dyDescent="0.25">
      <c r="A20" s="114"/>
      <c r="B20" s="116"/>
      <c r="C20" s="118"/>
      <c r="D20" s="167"/>
      <c r="E20" s="24"/>
    </row>
    <row r="21" spans="1:5" x14ac:dyDescent="0.25">
      <c r="A21" s="123" t="s">
        <v>0</v>
      </c>
      <c r="B21" s="124">
        <v>45423</v>
      </c>
      <c r="C21" s="125">
        <v>0.84722222222222221</v>
      </c>
      <c r="D21" s="168" t="s">
        <v>19</v>
      </c>
      <c r="E21" s="25"/>
    </row>
    <row r="22" spans="1:5" x14ac:dyDescent="0.25">
      <c r="A22" s="114"/>
      <c r="B22" s="116"/>
      <c r="C22" s="118"/>
      <c r="D22" s="167"/>
      <c r="E22" s="24"/>
    </row>
    <row r="23" spans="1:5" x14ac:dyDescent="0.25">
      <c r="A23" s="123" t="s">
        <v>1</v>
      </c>
      <c r="B23" s="124">
        <v>45423</v>
      </c>
      <c r="C23" s="125">
        <v>0.84722222222222221</v>
      </c>
      <c r="D23" s="168" t="s">
        <v>44</v>
      </c>
      <c r="E23" s="25"/>
    </row>
    <row r="24" spans="1:5" ht="15.75" thickBot="1" x14ac:dyDescent="0.3">
      <c r="A24" s="128"/>
      <c r="B24" s="131"/>
      <c r="C24" s="129"/>
      <c r="D24" s="169"/>
      <c r="E24" s="28"/>
    </row>
    <row r="25" spans="1:5" x14ac:dyDescent="0.25">
      <c r="A25" s="113" t="s">
        <v>0</v>
      </c>
      <c r="B25" s="115">
        <v>45424</v>
      </c>
      <c r="C25" s="117">
        <v>0.51388888888888884</v>
      </c>
      <c r="D25" s="166" t="s">
        <v>20</v>
      </c>
      <c r="E25" s="23"/>
    </row>
    <row r="26" spans="1:5" x14ac:dyDescent="0.25">
      <c r="A26" s="114"/>
      <c r="B26" s="116"/>
      <c r="C26" s="118"/>
      <c r="D26" s="167"/>
      <c r="E26" s="24"/>
    </row>
    <row r="27" spans="1:5" x14ac:dyDescent="0.25">
      <c r="A27" s="123" t="s">
        <v>1</v>
      </c>
      <c r="B27" s="124">
        <v>45424</v>
      </c>
      <c r="C27" s="125">
        <v>0.51388888888888884</v>
      </c>
      <c r="D27" s="168" t="s">
        <v>45</v>
      </c>
      <c r="E27" s="25"/>
    </row>
    <row r="28" spans="1:5" x14ac:dyDescent="0.25">
      <c r="A28" s="114"/>
      <c r="B28" s="116"/>
      <c r="C28" s="118"/>
      <c r="D28" s="167"/>
      <c r="E28" s="24"/>
    </row>
    <row r="29" spans="1:5" x14ac:dyDescent="0.25">
      <c r="A29" s="123" t="s">
        <v>0</v>
      </c>
      <c r="B29" s="124">
        <v>45424</v>
      </c>
      <c r="C29" s="125">
        <v>0.68055555555555558</v>
      </c>
      <c r="D29" s="168" t="s">
        <v>21</v>
      </c>
      <c r="E29" s="25"/>
    </row>
    <row r="30" spans="1:5" x14ac:dyDescent="0.25">
      <c r="A30" s="114"/>
      <c r="B30" s="116"/>
      <c r="C30" s="118"/>
      <c r="D30" s="167"/>
      <c r="E30" s="24"/>
    </row>
    <row r="31" spans="1:5" x14ac:dyDescent="0.25">
      <c r="A31" s="123" t="s">
        <v>1</v>
      </c>
      <c r="B31" s="124">
        <v>45424</v>
      </c>
      <c r="C31" s="125">
        <v>0.68055555555555558</v>
      </c>
      <c r="D31" s="168" t="s">
        <v>46</v>
      </c>
      <c r="E31" s="25"/>
    </row>
    <row r="32" spans="1:5" x14ac:dyDescent="0.25">
      <c r="A32" s="114"/>
      <c r="B32" s="116"/>
      <c r="C32" s="118"/>
      <c r="D32" s="167"/>
      <c r="E32" s="24"/>
    </row>
    <row r="33" spans="1:5" x14ac:dyDescent="0.25">
      <c r="A33" s="123" t="s">
        <v>0</v>
      </c>
      <c r="B33" s="124">
        <v>45424</v>
      </c>
      <c r="C33" s="125">
        <v>0.84722222222222221</v>
      </c>
      <c r="D33" s="168" t="s">
        <v>22</v>
      </c>
      <c r="E33" s="25"/>
    </row>
    <row r="34" spans="1:5" x14ac:dyDescent="0.25">
      <c r="A34" s="114"/>
      <c r="B34" s="116"/>
      <c r="C34" s="118"/>
      <c r="D34" s="167"/>
      <c r="E34" s="24"/>
    </row>
    <row r="35" spans="1:5" x14ac:dyDescent="0.25">
      <c r="A35" s="123" t="s">
        <v>1</v>
      </c>
      <c r="B35" s="124">
        <v>45424</v>
      </c>
      <c r="C35" s="125">
        <v>0.84722222222222221</v>
      </c>
      <c r="D35" s="168" t="s">
        <v>47</v>
      </c>
      <c r="E35" s="25"/>
    </row>
    <row r="36" spans="1:5" ht="15.75" thickBot="1" x14ac:dyDescent="0.3">
      <c r="A36" s="128"/>
      <c r="B36" s="131"/>
      <c r="C36" s="129"/>
      <c r="D36" s="169"/>
      <c r="E36" s="28"/>
    </row>
    <row r="37" spans="1:5" x14ac:dyDescent="0.25">
      <c r="A37" s="170" t="s">
        <v>0</v>
      </c>
      <c r="B37" s="171">
        <v>45425</v>
      </c>
      <c r="C37" s="172">
        <v>0.68055555555555558</v>
      </c>
      <c r="D37" s="173" t="s">
        <v>23</v>
      </c>
      <c r="E37" s="29"/>
    </row>
    <row r="38" spans="1:5" x14ac:dyDescent="0.25">
      <c r="A38" s="114"/>
      <c r="B38" s="116"/>
      <c r="C38" s="118"/>
      <c r="D38" s="167"/>
      <c r="E38" s="24"/>
    </row>
    <row r="39" spans="1:5" x14ac:dyDescent="0.25">
      <c r="A39" s="123" t="s">
        <v>1</v>
      </c>
      <c r="B39" s="124">
        <v>45425</v>
      </c>
      <c r="C39" s="125">
        <v>0.68055555555555558</v>
      </c>
      <c r="D39" s="168" t="s">
        <v>48</v>
      </c>
      <c r="E39" s="25"/>
    </row>
    <row r="40" spans="1:5" x14ac:dyDescent="0.25">
      <c r="A40" s="114"/>
      <c r="B40" s="116"/>
      <c r="C40" s="118"/>
      <c r="D40" s="167"/>
      <c r="E40" s="24"/>
    </row>
    <row r="41" spans="1:5" x14ac:dyDescent="0.25">
      <c r="A41" s="123" t="s">
        <v>0</v>
      </c>
      <c r="B41" s="124">
        <v>45425</v>
      </c>
      <c r="C41" s="125">
        <v>0.84722222222222221</v>
      </c>
      <c r="D41" s="168" t="s">
        <v>24</v>
      </c>
      <c r="E41" s="25"/>
    </row>
    <row r="42" spans="1:5" x14ac:dyDescent="0.25">
      <c r="A42" s="114"/>
      <c r="B42" s="116"/>
      <c r="C42" s="118"/>
      <c r="D42" s="167"/>
      <c r="E42" s="24"/>
    </row>
    <row r="43" spans="1:5" x14ac:dyDescent="0.25">
      <c r="A43" s="123" t="s">
        <v>1</v>
      </c>
      <c r="B43" s="124">
        <v>45425</v>
      </c>
      <c r="C43" s="125">
        <v>0.84722222222222221</v>
      </c>
      <c r="D43" s="168" t="s">
        <v>49</v>
      </c>
      <c r="E43" s="25"/>
    </row>
    <row r="44" spans="1:5" ht="15.75" thickBot="1" x14ac:dyDescent="0.3">
      <c r="A44" s="128"/>
      <c r="B44" s="131"/>
      <c r="C44" s="129"/>
      <c r="D44" s="169"/>
      <c r="E44" s="24"/>
    </row>
    <row r="45" spans="1:5" x14ac:dyDescent="0.25">
      <c r="A45" s="113" t="s">
        <v>0</v>
      </c>
      <c r="B45" s="115">
        <v>45426</v>
      </c>
      <c r="C45" s="117">
        <v>0.68055555555555558</v>
      </c>
      <c r="D45" s="166" t="s">
        <v>25</v>
      </c>
      <c r="E45" s="23"/>
    </row>
    <row r="46" spans="1:5" x14ac:dyDescent="0.25">
      <c r="A46" s="114"/>
      <c r="B46" s="116"/>
      <c r="C46" s="118"/>
      <c r="D46" s="167"/>
      <c r="E46" s="24"/>
    </row>
    <row r="47" spans="1:5" x14ac:dyDescent="0.25">
      <c r="A47" s="123" t="s">
        <v>1</v>
      </c>
      <c r="B47" s="124">
        <v>45426</v>
      </c>
      <c r="C47" s="125">
        <v>0.68055555555555558</v>
      </c>
      <c r="D47" s="168" t="s">
        <v>10</v>
      </c>
      <c r="E47" s="25"/>
    </row>
    <row r="48" spans="1:5" x14ac:dyDescent="0.25">
      <c r="A48" s="114"/>
      <c r="B48" s="116"/>
      <c r="C48" s="118"/>
      <c r="D48" s="167"/>
      <c r="E48" s="24"/>
    </row>
    <row r="49" spans="1:7" x14ac:dyDescent="0.25">
      <c r="A49" s="123" t="s">
        <v>0</v>
      </c>
      <c r="B49" s="124">
        <v>45426</v>
      </c>
      <c r="C49" s="125">
        <v>0.84722222222222221</v>
      </c>
      <c r="D49" s="168" t="s">
        <v>26</v>
      </c>
      <c r="E49" s="25"/>
    </row>
    <row r="50" spans="1:7" x14ac:dyDescent="0.25">
      <c r="A50" s="114"/>
      <c r="B50" s="116"/>
      <c r="C50" s="118"/>
      <c r="D50" s="167"/>
      <c r="E50" s="24"/>
    </row>
    <row r="51" spans="1:7" x14ac:dyDescent="0.25">
      <c r="A51" s="123" t="s">
        <v>1</v>
      </c>
      <c r="B51" s="124">
        <v>45426</v>
      </c>
      <c r="C51" s="125">
        <v>0.84722222222222221</v>
      </c>
      <c r="D51" s="168" t="s">
        <v>50</v>
      </c>
      <c r="E51" s="25"/>
    </row>
    <row r="52" spans="1:7" ht="15.75" thickBot="1" x14ac:dyDescent="0.3">
      <c r="A52" s="128"/>
      <c r="B52" s="131"/>
      <c r="C52" s="129"/>
      <c r="D52" s="169"/>
      <c r="E52" s="28"/>
    </row>
    <row r="53" spans="1:7" x14ac:dyDescent="0.25">
      <c r="A53" s="113" t="s">
        <v>0</v>
      </c>
      <c r="B53" s="115">
        <v>45427</v>
      </c>
      <c r="C53" s="117">
        <v>0.68055555555555558</v>
      </c>
      <c r="D53" s="166" t="s">
        <v>27</v>
      </c>
      <c r="E53" s="23"/>
    </row>
    <row r="54" spans="1:7" x14ac:dyDescent="0.25">
      <c r="A54" s="114"/>
      <c r="B54" s="116"/>
      <c r="C54" s="118"/>
      <c r="D54" s="167"/>
      <c r="E54" s="24"/>
    </row>
    <row r="55" spans="1:7" x14ac:dyDescent="0.25">
      <c r="A55" s="123" t="s">
        <v>1</v>
      </c>
      <c r="B55" s="124">
        <v>45427</v>
      </c>
      <c r="C55" s="125">
        <v>0.68055555555555558</v>
      </c>
      <c r="D55" s="168" t="s">
        <v>51</v>
      </c>
      <c r="E55" s="25"/>
    </row>
    <row r="56" spans="1:7" x14ac:dyDescent="0.25">
      <c r="A56" s="114"/>
      <c r="B56" s="116"/>
      <c r="C56" s="118"/>
      <c r="D56" s="167"/>
      <c r="E56" s="24"/>
    </row>
    <row r="57" spans="1:7" x14ac:dyDescent="0.25">
      <c r="A57" s="123" t="s">
        <v>0</v>
      </c>
      <c r="B57" s="124">
        <v>45427</v>
      </c>
      <c r="C57" s="125">
        <v>0.84722222222222221</v>
      </c>
      <c r="D57" s="168" t="s">
        <v>28</v>
      </c>
      <c r="E57" s="25"/>
    </row>
    <row r="58" spans="1:7" x14ac:dyDescent="0.25">
      <c r="A58" s="114"/>
      <c r="B58" s="116"/>
      <c r="C58" s="118"/>
      <c r="D58" s="167"/>
      <c r="E58" s="24"/>
    </row>
    <row r="59" spans="1:7" x14ac:dyDescent="0.25">
      <c r="A59" s="123" t="s">
        <v>1</v>
      </c>
      <c r="B59" s="124">
        <v>45427</v>
      </c>
      <c r="C59" s="125">
        <v>0.84722222222222221</v>
      </c>
      <c r="D59" s="168" t="s">
        <v>52</v>
      </c>
      <c r="E59" s="25"/>
    </row>
    <row r="60" spans="1:7" ht="15.75" thickBot="1" x14ac:dyDescent="0.3">
      <c r="A60" s="128"/>
      <c r="B60" s="131"/>
      <c r="C60" s="129"/>
      <c r="D60" s="169"/>
      <c r="E60" s="28"/>
    </row>
    <row r="61" spans="1:7" ht="15" customHeight="1" x14ac:dyDescent="0.25">
      <c r="A61" s="113" t="s">
        <v>0</v>
      </c>
      <c r="B61" s="115">
        <v>45428</v>
      </c>
      <c r="C61" s="117">
        <v>0.68055555555555558</v>
      </c>
      <c r="D61" s="174" t="s">
        <v>29</v>
      </c>
      <c r="E61" s="30"/>
    </row>
    <row r="62" spans="1:7" x14ac:dyDescent="0.25">
      <c r="A62" s="114"/>
      <c r="B62" s="116"/>
      <c r="C62" s="118"/>
      <c r="D62" s="175"/>
      <c r="E62" s="31"/>
      <c r="G62" t="s">
        <v>73</v>
      </c>
    </row>
    <row r="63" spans="1:7" x14ac:dyDescent="0.25">
      <c r="A63" s="123" t="s">
        <v>1</v>
      </c>
      <c r="B63" s="124">
        <v>45428</v>
      </c>
      <c r="C63" s="125">
        <v>0.68055555555555558</v>
      </c>
      <c r="D63" s="175" t="s">
        <v>53</v>
      </c>
      <c r="E63" s="32"/>
    </row>
    <row r="64" spans="1:7" x14ac:dyDescent="0.25">
      <c r="A64" s="114"/>
      <c r="B64" s="116"/>
      <c r="C64" s="118"/>
      <c r="D64" s="175"/>
      <c r="E64" s="31"/>
    </row>
    <row r="65" spans="1:5" ht="15" customHeight="1" x14ac:dyDescent="0.25">
      <c r="A65" s="123" t="s">
        <v>0</v>
      </c>
      <c r="B65" s="124">
        <v>45428</v>
      </c>
      <c r="C65" s="125">
        <v>0.84722222222222221</v>
      </c>
      <c r="D65" s="175" t="s">
        <v>12</v>
      </c>
      <c r="E65" s="32"/>
    </row>
    <row r="66" spans="1:5" x14ac:dyDescent="0.25">
      <c r="A66" s="114"/>
      <c r="B66" s="116"/>
      <c r="C66" s="118"/>
      <c r="D66" s="175"/>
      <c r="E66" s="31"/>
    </row>
    <row r="67" spans="1:5" x14ac:dyDescent="0.25">
      <c r="A67" s="123" t="s">
        <v>1</v>
      </c>
      <c r="B67" s="124">
        <v>45428</v>
      </c>
      <c r="C67" s="125">
        <v>0.84722222222222221</v>
      </c>
      <c r="D67" s="175" t="s">
        <v>11</v>
      </c>
      <c r="E67" s="32"/>
    </row>
    <row r="68" spans="1:5" ht="15.75" thickBot="1" x14ac:dyDescent="0.3">
      <c r="A68" s="128"/>
      <c r="B68" s="131"/>
      <c r="C68" s="129"/>
      <c r="D68" s="176"/>
      <c r="E68" s="33"/>
    </row>
    <row r="69" spans="1:5" ht="15" customHeight="1" x14ac:dyDescent="0.25">
      <c r="A69" s="113" t="s">
        <v>0</v>
      </c>
      <c r="B69" s="115">
        <v>45429</v>
      </c>
      <c r="C69" s="117">
        <v>0.68055555555555558</v>
      </c>
      <c r="D69" s="166" t="s">
        <v>30</v>
      </c>
      <c r="E69" s="23"/>
    </row>
    <row r="70" spans="1:5" x14ac:dyDescent="0.25">
      <c r="A70" s="114"/>
      <c r="B70" s="116"/>
      <c r="C70" s="118"/>
      <c r="D70" s="167"/>
      <c r="E70" s="24"/>
    </row>
    <row r="71" spans="1:5" x14ac:dyDescent="0.25">
      <c r="A71" s="123" t="s">
        <v>1</v>
      </c>
      <c r="B71" s="124">
        <v>45429</v>
      </c>
      <c r="C71" s="125">
        <v>0.68055555555555558</v>
      </c>
      <c r="D71" s="168" t="s">
        <v>54</v>
      </c>
      <c r="E71" s="25"/>
    </row>
    <row r="72" spans="1:5" x14ac:dyDescent="0.25">
      <c r="A72" s="114"/>
      <c r="B72" s="116"/>
      <c r="C72" s="118"/>
      <c r="D72" s="167"/>
      <c r="E72" s="24"/>
    </row>
    <row r="73" spans="1:5" x14ac:dyDescent="0.25">
      <c r="A73" s="123" t="s">
        <v>0</v>
      </c>
      <c r="B73" s="124">
        <v>45429</v>
      </c>
      <c r="C73" s="125">
        <v>0.84722222222222221</v>
      </c>
      <c r="D73" s="168" t="s">
        <v>31</v>
      </c>
      <c r="E73" s="25"/>
    </row>
    <row r="74" spans="1:5" x14ac:dyDescent="0.25">
      <c r="A74" s="114"/>
      <c r="B74" s="116"/>
      <c r="C74" s="118"/>
      <c r="D74" s="167"/>
      <c r="E74" s="24"/>
    </row>
    <row r="75" spans="1:5" x14ac:dyDescent="0.25">
      <c r="A75" s="123" t="s">
        <v>1</v>
      </c>
      <c r="B75" s="124">
        <v>45429</v>
      </c>
      <c r="C75" s="125">
        <v>0.84722222222222221</v>
      </c>
      <c r="D75" s="168" t="s">
        <v>55</v>
      </c>
      <c r="E75" s="25"/>
    </row>
    <row r="76" spans="1:5" ht="15.75" thickBot="1" x14ac:dyDescent="0.3">
      <c r="A76" s="170"/>
      <c r="B76" s="171"/>
      <c r="C76" s="172"/>
      <c r="D76" s="173"/>
      <c r="E76" s="26"/>
    </row>
    <row r="77" spans="1:5" x14ac:dyDescent="0.25">
      <c r="A77" s="113" t="s">
        <v>0</v>
      </c>
      <c r="B77" s="115">
        <v>45430</v>
      </c>
      <c r="C77" s="117">
        <v>0.51388888888888884</v>
      </c>
      <c r="D77" s="174" t="s">
        <v>32</v>
      </c>
      <c r="E77" s="30"/>
    </row>
    <row r="78" spans="1:5" x14ac:dyDescent="0.25">
      <c r="A78" s="114"/>
      <c r="B78" s="116"/>
      <c r="C78" s="118"/>
      <c r="D78" s="175"/>
      <c r="E78" s="31"/>
    </row>
    <row r="79" spans="1:5" x14ac:dyDescent="0.25">
      <c r="A79" s="123" t="s">
        <v>1</v>
      </c>
      <c r="B79" s="124">
        <v>45430</v>
      </c>
      <c r="C79" s="125">
        <v>0.51388888888888884</v>
      </c>
      <c r="D79" s="175" t="s">
        <v>56</v>
      </c>
      <c r="E79" s="32"/>
    </row>
    <row r="80" spans="1:5" x14ac:dyDescent="0.25">
      <c r="A80" s="114"/>
      <c r="B80" s="116"/>
      <c r="C80" s="118"/>
      <c r="D80" s="175"/>
      <c r="E80" s="31"/>
    </row>
    <row r="81" spans="1:5" x14ac:dyDescent="0.25">
      <c r="A81" s="123" t="s">
        <v>0</v>
      </c>
      <c r="B81" s="124">
        <v>45430</v>
      </c>
      <c r="C81" s="125">
        <v>0.68055555555555558</v>
      </c>
      <c r="D81" s="175" t="s">
        <v>33</v>
      </c>
      <c r="E81" s="32"/>
    </row>
    <row r="82" spans="1:5" x14ac:dyDescent="0.25">
      <c r="A82" s="114"/>
      <c r="B82" s="116"/>
      <c r="C82" s="118"/>
      <c r="D82" s="175"/>
      <c r="E82" s="31"/>
    </row>
    <row r="83" spans="1:5" x14ac:dyDescent="0.25">
      <c r="A83" s="123" t="s">
        <v>1</v>
      </c>
      <c r="B83" s="124">
        <v>45430</v>
      </c>
      <c r="C83" s="125">
        <v>0.68055555555555558</v>
      </c>
      <c r="D83" s="175" t="s">
        <v>57</v>
      </c>
      <c r="E83" s="32"/>
    </row>
    <row r="84" spans="1:5" x14ac:dyDescent="0.25">
      <c r="A84" s="114"/>
      <c r="B84" s="116"/>
      <c r="C84" s="118"/>
      <c r="D84" s="175"/>
      <c r="E84" s="31"/>
    </row>
    <row r="85" spans="1:5" x14ac:dyDescent="0.25">
      <c r="A85" s="123" t="s">
        <v>0</v>
      </c>
      <c r="B85" s="124">
        <v>45430</v>
      </c>
      <c r="C85" s="125">
        <v>0.84722222222222221</v>
      </c>
      <c r="D85" s="175" t="s">
        <v>34</v>
      </c>
      <c r="E85" s="32"/>
    </row>
    <row r="86" spans="1:5" x14ac:dyDescent="0.25">
      <c r="A86" s="114"/>
      <c r="B86" s="116"/>
      <c r="C86" s="118"/>
      <c r="D86" s="175"/>
      <c r="E86" s="31"/>
    </row>
    <row r="87" spans="1:5" x14ac:dyDescent="0.25">
      <c r="A87" s="123" t="s">
        <v>1</v>
      </c>
      <c r="B87" s="124">
        <v>45430</v>
      </c>
      <c r="C87" s="125">
        <v>0.84722222222222221</v>
      </c>
      <c r="D87" s="175" t="s">
        <v>58</v>
      </c>
      <c r="E87" s="32"/>
    </row>
    <row r="88" spans="1:5" ht="15.75" thickBot="1" x14ac:dyDescent="0.3">
      <c r="A88" s="128"/>
      <c r="B88" s="131"/>
      <c r="C88" s="129"/>
      <c r="D88" s="176"/>
      <c r="E88" s="33"/>
    </row>
    <row r="89" spans="1:5" x14ac:dyDescent="0.25">
      <c r="A89" s="113" t="s">
        <v>0</v>
      </c>
      <c r="B89" s="115">
        <v>45431</v>
      </c>
      <c r="C89" s="117">
        <v>0.68055555555555558</v>
      </c>
      <c r="D89" s="166" t="s">
        <v>35</v>
      </c>
      <c r="E89" s="23"/>
    </row>
    <row r="90" spans="1:5" x14ac:dyDescent="0.25">
      <c r="A90" s="114"/>
      <c r="B90" s="116"/>
      <c r="C90" s="118"/>
      <c r="D90" s="167"/>
      <c r="E90" s="24"/>
    </row>
    <row r="91" spans="1:5" x14ac:dyDescent="0.25">
      <c r="A91" s="123" t="s">
        <v>1</v>
      </c>
      <c r="B91" s="124">
        <v>45431</v>
      </c>
      <c r="C91" s="125">
        <v>0.68055555555555558</v>
      </c>
      <c r="D91" s="168" t="s">
        <v>59</v>
      </c>
      <c r="E91" s="25"/>
    </row>
    <row r="92" spans="1:5" x14ac:dyDescent="0.25">
      <c r="A92" s="114"/>
      <c r="B92" s="116"/>
      <c r="C92" s="118"/>
      <c r="D92" s="167"/>
      <c r="E92" s="24"/>
    </row>
    <row r="93" spans="1:5" x14ac:dyDescent="0.25">
      <c r="A93" s="123" t="s">
        <v>0</v>
      </c>
      <c r="B93" s="124">
        <v>45431</v>
      </c>
      <c r="C93" s="125">
        <v>0.84722222222222221</v>
      </c>
      <c r="D93" s="168" t="s">
        <v>36</v>
      </c>
      <c r="E93" s="25"/>
    </row>
    <row r="94" spans="1:5" x14ac:dyDescent="0.25">
      <c r="A94" s="114"/>
      <c r="B94" s="116"/>
      <c r="C94" s="118"/>
      <c r="D94" s="167"/>
      <c r="E94" s="24"/>
    </row>
    <row r="95" spans="1:5" x14ac:dyDescent="0.25">
      <c r="A95" s="123" t="s">
        <v>1</v>
      </c>
      <c r="B95" s="124">
        <v>45431</v>
      </c>
      <c r="C95" s="125">
        <v>0.84722222222222221</v>
      </c>
      <c r="D95" s="168" t="s">
        <v>8</v>
      </c>
      <c r="E95" s="25"/>
    </row>
    <row r="96" spans="1:5" ht="15.75" thickBot="1" x14ac:dyDescent="0.3">
      <c r="A96" s="128"/>
      <c r="B96" s="131"/>
      <c r="C96" s="129"/>
      <c r="D96" s="169"/>
      <c r="E96" s="28"/>
    </row>
    <row r="97" spans="1:5" x14ac:dyDescent="0.25">
      <c r="A97" s="113" t="s">
        <v>0</v>
      </c>
      <c r="B97" s="115">
        <v>45432</v>
      </c>
      <c r="C97" s="117">
        <v>0.68055555555555558</v>
      </c>
      <c r="D97" s="166" t="s">
        <v>37</v>
      </c>
      <c r="E97" s="23"/>
    </row>
    <row r="98" spans="1:5" x14ac:dyDescent="0.25">
      <c r="A98" s="114"/>
      <c r="B98" s="116"/>
      <c r="C98" s="118"/>
      <c r="D98" s="167"/>
      <c r="E98" s="24"/>
    </row>
    <row r="99" spans="1:5" x14ac:dyDescent="0.25">
      <c r="A99" s="123" t="s">
        <v>1</v>
      </c>
      <c r="B99" s="124">
        <v>45432</v>
      </c>
      <c r="C99" s="125">
        <v>0.68055555555555558</v>
      </c>
      <c r="D99" s="168" t="s">
        <v>9</v>
      </c>
      <c r="E99" s="25"/>
    </row>
    <row r="100" spans="1:5" x14ac:dyDescent="0.25">
      <c r="A100" s="114"/>
      <c r="B100" s="116"/>
      <c r="C100" s="118"/>
      <c r="D100" s="167"/>
      <c r="E100" s="24"/>
    </row>
    <row r="101" spans="1:5" x14ac:dyDescent="0.25">
      <c r="A101" s="123" t="s">
        <v>0</v>
      </c>
      <c r="B101" s="124">
        <v>45432</v>
      </c>
      <c r="C101" s="125">
        <v>0.80555555555555558</v>
      </c>
      <c r="D101" s="168" t="s">
        <v>14</v>
      </c>
      <c r="E101" s="25"/>
    </row>
    <row r="102" spans="1:5" x14ac:dyDescent="0.25">
      <c r="A102" s="114"/>
      <c r="B102" s="116"/>
      <c r="C102" s="118"/>
      <c r="D102" s="167"/>
      <c r="E102" s="24"/>
    </row>
    <row r="103" spans="1:5" x14ac:dyDescent="0.25">
      <c r="A103" s="123" t="s">
        <v>1</v>
      </c>
      <c r="B103" s="124">
        <v>45432</v>
      </c>
      <c r="C103" s="125">
        <v>0.84722222222222221</v>
      </c>
      <c r="D103" s="168" t="s">
        <v>60</v>
      </c>
      <c r="E103" s="25"/>
    </row>
    <row r="104" spans="1:5" ht="15.75" thickBot="1" x14ac:dyDescent="0.3">
      <c r="A104" s="128"/>
      <c r="B104" s="131"/>
      <c r="C104" s="129"/>
      <c r="D104" s="169"/>
      <c r="E104" s="28"/>
    </row>
    <row r="105" spans="1:5" x14ac:dyDescent="0.25">
      <c r="A105" s="113" t="s">
        <v>0</v>
      </c>
      <c r="B105" s="115">
        <v>45433</v>
      </c>
      <c r="C105" s="117">
        <v>0.51388888888888884</v>
      </c>
      <c r="D105" s="166" t="s">
        <v>38</v>
      </c>
      <c r="E105" s="23"/>
    </row>
    <row r="106" spans="1:5" x14ac:dyDescent="0.25">
      <c r="A106" s="114"/>
      <c r="B106" s="116"/>
      <c r="C106" s="118"/>
      <c r="D106" s="167"/>
      <c r="E106" s="24"/>
    </row>
    <row r="107" spans="1:5" x14ac:dyDescent="0.25">
      <c r="A107" s="123" t="s">
        <v>1</v>
      </c>
      <c r="B107" s="124">
        <v>45433</v>
      </c>
      <c r="C107" s="125">
        <v>0.51388888888888884</v>
      </c>
      <c r="D107" s="168" t="s">
        <v>61</v>
      </c>
      <c r="E107" s="25"/>
    </row>
    <row r="108" spans="1:5" x14ac:dyDescent="0.25">
      <c r="A108" s="114"/>
      <c r="B108" s="116"/>
      <c r="C108" s="118"/>
      <c r="D108" s="167"/>
      <c r="E108" s="24"/>
    </row>
    <row r="109" spans="1:5" x14ac:dyDescent="0.25">
      <c r="A109" s="123" t="s">
        <v>0</v>
      </c>
      <c r="B109" s="124">
        <v>45433</v>
      </c>
      <c r="C109" s="125">
        <v>0.68055555555555558</v>
      </c>
      <c r="D109" s="168" t="s">
        <v>39</v>
      </c>
      <c r="E109" s="25"/>
    </row>
    <row r="110" spans="1:5" x14ac:dyDescent="0.25">
      <c r="A110" s="114"/>
      <c r="B110" s="116"/>
      <c r="C110" s="118"/>
      <c r="D110" s="167"/>
      <c r="E110" s="24"/>
    </row>
    <row r="111" spans="1:5" x14ac:dyDescent="0.25">
      <c r="A111" s="123" t="s">
        <v>1</v>
      </c>
      <c r="B111" s="124">
        <v>45433</v>
      </c>
      <c r="C111" s="125">
        <v>0.68055555555555558</v>
      </c>
      <c r="D111" s="168" t="s">
        <v>62</v>
      </c>
      <c r="E111" s="25"/>
    </row>
    <row r="112" spans="1:5" x14ac:dyDescent="0.25">
      <c r="A112" s="114"/>
      <c r="B112" s="116"/>
      <c r="C112" s="118"/>
      <c r="D112" s="167"/>
      <c r="E112" s="24"/>
    </row>
    <row r="113" spans="1:5" x14ac:dyDescent="0.25">
      <c r="A113" s="123" t="s">
        <v>0</v>
      </c>
      <c r="B113" s="124">
        <v>45433</v>
      </c>
      <c r="C113" s="125">
        <v>0.84722222222222221</v>
      </c>
      <c r="D113" s="168" t="s">
        <v>40</v>
      </c>
      <c r="E113" s="25"/>
    </row>
    <row r="114" spans="1:5" x14ac:dyDescent="0.25">
      <c r="A114" s="114"/>
      <c r="B114" s="116"/>
      <c r="C114" s="118"/>
      <c r="D114" s="167"/>
      <c r="E114" s="24"/>
    </row>
    <row r="115" spans="1:5" x14ac:dyDescent="0.25">
      <c r="A115" s="123" t="s">
        <v>1</v>
      </c>
      <c r="B115" s="124">
        <v>45433</v>
      </c>
      <c r="C115" s="125">
        <v>0.84722222222222221</v>
      </c>
      <c r="D115" s="168" t="s">
        <v>63</v>
      </c>
      <c r="E115" s="25"/>
    </row>
    <row r="116" spans="1:5" ht="15.75" thickBot="1" x14ac:dyDescent="0.3">
      <c r="A116" s="128"/>
      <c r="B116" s="131"/>
      <c r="C116" s="129"/>
      <c r="D116" s="169"/>
      <c r="E116" s="28"/>
    </row>
    <row r="117" spans="1:5" x14ac:dyDescent="0.25">
      <c r="A117" s="177" t="s">
        <v>70</v>
      </c>
      <c r="B117" s="178"/>
      <c r="C117" s="179"/>
      <c r="D117" s="34"/>
      <c r="E117" s="35" t="s">
        <v>66</v>
      </c>
    </row>
    <row r="118" spans="1:5" x14ac:dyDescent="0.25">
      <c r="A118" s="170"/>
      <c r="B118" s="134"/>
      <c r="C118" s="157"/>
      <c r="D118" s="11"/>
      <c r="E118" s="27" t="s">
        <v>67</v>
      </c>
    </row>
    <row r="119" spans="1:5" x14ac:dyDescent="0.25">
      <c r="A119" s="180"/>
      <c r="B119" s="134"/>
      <c r="C119" s="157"/>
      <c r="D119" s="11"/>
      <c r="E119" s="27" t="s">
        <v>68</v>
      </c>
    </row>
    <row r="120" spans="1:5" ht="15.75" thickBot="1" x14ac:dyDescent="0.3">
      <c r="A120" s="158"/>
      <c r="B120" s="135"/>
      <c r="C120" s="159"/>
      <c r="D120" s="36"/>
      <c r="E120" s="37" t="s">
        <v>69</v>
      </c>
    </row>
    <row r="121" spans="1:5" x14ac:dyDescent="0.25">
      <c r="A121" s="149" t="s">
        <v>72</v>
      </c>
      <c r="B121" s="150"/>
      <c r="C121" s="150"/>
      <c r="D121" s="34"/>
      <c r="E121" s="35" t="s">
        <v>66</v>
      </c>
    </row>
    <row r="122" spans="1:5" x14ac:dyDescent="0.25">
      <c r="A122" s="151"/>
      <c r="B122" s="152"/>
      <c r="C122" s="152"/>
      <c r="D122" s="11"/>
      <c r="E122" s="27" t="s">
        <v>67</v>
      </c>
    </row>
    <row r="123" spans="1:5" x14ac:dyDescent="0.25">
      <c r="A123" s="153"/>
      <c r="B123" s="152"/>
      <c r="C123" s="152"/>
      <c r="D123" s="11"/>
      <c r="E123" s="27" t="s">
        <v>68</v>
      </c>
    </row>
    <row r="124" spans="1:5" ht="15.75" thickBot="1" x14ac:dyDescent="0.3">
      <c r="A124" s="154"/>
      <c r="B124" s="155"/>
      <c r="C124" s="155"/>
      <c r="D124" s="36"/>
      <c r="E124" s="37" t="s">
        <v>69</v>
      </c>
    </row>
    <row r="125" spans="1:5" x14ac:dyDescent="0.25">
      <c r="A125" s="156" t="s">
        <v>71</v>
      </c>
      <c r="B125" s="134"/>
      <c r="C125" s="157"/>
      <c r="D125" s="145"/>
      <c r="E125" s="146"/>
    </row>
    <row r="126" spans="1:5" ht="27.75" customHeight="1" thickBot="1" x14ac:dyDescent="0.3">
      <c r="A126" s="158"/>
      <c r="B126" s="135"/>
      <c r="C126" s="159"/>
      <c r="D126" s="147"/>
      <c r="E126" s="148"/>
    </row>
  </sheetData>
  <mergeCells count="232">
    <mergeCell ref="A117:C120"/>
    <mergeCell ref="A115:A116"/>
    <mergeCell ref="B115:B116"/>
    <mergeCell ref="C115:C116"/>
    <mergeCell ref="D115:D116"/>
    <mergeCell ref="A111:A112"/>
    <mergeCell ref="B111:B112"/>
    <mergeCell ref="C111:C112"/>
    <mergeCell ref="D111:D112"/>
    <mergeCell ref="A113:A114"/>
    <mergeCell ref="B113:B114"/>
    <mergeCell ref="C113:C114"/>
    <mergeCell ref="D113:D114"/>
    <mergeCell ref="A107:A108"/>
    <mergeCell ref="B107:B108"/>
    <mergeCell ref="C107:C108"/>
    <mergeCell ref="D107:D108"/>
    <mergeCell ref="A109:A110"/>
    <mergeCell ref="B109:B110"/>
    <mergeCell ref="C109:C110"/>
    <mergeCell ref="D109:D110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B98"/>
    <mergeCell ref="C97:C98"/>
    <mergeCell ref="D97:D98"/>
    <mergeCell ref="A91:A92"/>
    <mergeCell ref="B91:B92"/>
    <mergeCell ref="C91:C92"/>
    <mergeCell ref="D91:D92"/>
    <mergeCell ref="A93:A94"/>
    <mergeCell ref="B93:B94"/>
    <mergeCell ref="C93:C94"/>
    <mergeCell ref="D93:D94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  <mergeCell ref="D83:D84"/>
    <mergeCell ref="A85:A86"/>
    <mergeCell ref="B85:B86"/>
    <mergeCell ref="C85:C86"/>
    <mergeCell ref="D85:D86"/>
    <mergeCell ref="A79:A80"/>
    <mergeCell ref="B79:B80"/>
    <mergeCell ref="C79:C80"/>
    <mergeCell ref="D79:D80"/>
    <mergeCell ref="A81:A82"/>
    <mergeCell ref="B81:B82"/>
    <mergeCell ref="C81:C82"/>
    <mergeCell ref="D81:D82"/>
    <mergeCell ref="A75:A76"/>
    <mergeCell ref="B75:B76"/>
    <mergeCell ref="C75:C76"/>
    <mergeCell ref="D75:D76"/>
    <mergeCell ref="A77:A78"/>
    <mergeCell ref="B77:B78"/>
    <mergeCell ref="C77:C78"/>
    <mergeCell ref="D77:D78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B9:B10"/>
    <mergeCell ref="C9:C10"/>
    <mergeCell ref="D9:D10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D125:E126"/>
    <mergeCell ref="A121:C124"/>
    <mergeCell ref="A125:C126"/>
    <mergeCell ref="A3:A4"/>
    <mergeCell ref="B3:B4"/>
    <mergeCell ref="C3:C4"/>
    <mergeCell ref="D3:D4"/>
    <mergeCell ref="A5:A6"/>
    <mergeCell ref="B5:B6"/>
    <mergeCell ref="C5:C6"/>
    <mergeCell ref="D5:D6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6"/>
  <sheetViews>
    <sheetView showGridLines="0" zoomScaleNormal="100" workbookViewId="0">
      <selection activeCell="L7" sqref="L7"/>
    </sheetView>
  </sheetViews>
  <sheetFormatPr defaultRowHeight="15" x14ac:dyDescent="0.25"/>
  <cols>
    <col min="1" max="1" width="3.42578125" bestFit="1" customWidth="1"/>
    <col min="2" max="2" width="12.7109375" bestFit="1" customWidth="1"/>
    <col min="3" max="3" width="5.5703125" bestFit="1" customWidth="1"/>
    <col min="4" max="4" width="23.28515625" bestFit="1" customWidth="1"/>
    <col min="5" max="5" width="5.7109375" customWidth="1"/>
  </cols>
  <sheetData>
    <row r="1" spans="1:7" ht="18.75" customHeight="1" x14ac:dyDescent="0.25">
      <c r="A1" s="20" t="s">
        <v>64</v>
      </c>
      <c r="B1" s="12"/>
      <c r="C1" s="13"/>
      <c r="D1" s="53" t="s">
        <v>79</v>
      </c>
      <c r="E1" s="15"/>
      <c r="G1" t="s">
        <v>73</v>
      </c>
    </row>
    <row r="2" spans="1:7" ht="24" customHeight="1" thickBot="1" x14ac:dyDescent="0.3">
      <c r="A2" s="16" t="s">
        <v>65</v>
      </c>
      <c r="B2" s="16"/>
      <c r="C2" s="17"/>
      <c r="D2" s="18" t="s">
        <v>108</v>
      </c>
      <c r="E2" s="19"/>
    </row>
    <row r="3" spans="1:7" x14ac:dyDescent="0.25">
      <c r="A3" s="160" t="s">
        <v>6</v>
      </c>
      <c r="B3" s="162" t="s">
        <v>2</v>
      </c>
      <c r="C3" s="162" t="s">
        <v>3</v>
      </c>
      <c r="D3" s="164" t="s">
        <v>4</v>
      </c>
      <c r="E3" s="21"/>
    </row>
    <row r="4" spans="1:7" ht="15.75" thickBot="1" x14ac:dyDescent="0.3">
      <c r="A4" s="161"/>
      <c r="B4" s="163"/>
      <c r="C4" s="163"/>
      <c r="D4" s="165"/>
      <c r="E4" s="22"/>
    </row>
    <row r="5" spans="1:7" x14ac:dyDescent="0.25">
      <c r="A5" s="113" t="s">
        <v>0</v>
      </c>
      <c r="B5" s="115">
        <v>45422</v>
      </c>
      <c r="C5" s="117">
        <v>0.68055555555555558</v>
      </c>
      <c r="D5" s="166" t="s">
        <v>15</v>
      </c>
      <c r="E5" s="23" t="s">
        <v>118</v>
      </c>
    </row>
    <row r="6" spans="1:7" x14ac:dyDescent="0.25">
      <c r="A6" s="114"/>
      <c r="B6" s="116"/>
      <c r="C6" s="118"/>
      <c r="D6" s="167"/>
      <c r="E6" s="24" t="s">
        <v>114</v>
      </c>
    </row>
    <row r="7" spans="1:7" x14ac:dyDescent="0.25">
      <c r="A7" s="123" t="s">
        <v>1</v>
      </c>
      <c r="B7" s="124">
        <v>45422</v>
      </c>
      <c r="C7" s="125">
        <v>0.68055555555555558</v>
      </c>
      <c r="D7" s="168" t="s">
        <v>41</v>
      </c>
      <c r="E7" s="25" t="s">
        <v>110</v>
      </c>
    </row>
    <row r="8" spans="1:7" x14ac:dyDescent="0.25">
      <c r="A8" s="114"/>
      <c r="B8" s="116"/>
      <c r="C8" s="118"/>
      <c r="D8" s="167"/>
      <c r="E8" s="24"/>
    </row>
    <row r="9" spans="1:7" x14ac:dyDescent="0.25">
      <c r="A9" s="123" t="s">
        <v>0</v>
      </c>
      <c r="B9" s="124">
        <v>45422</v>
      </c>
      <c r="C9" s="125">
        <v>0.84722222222222221</v>
      </c>
      <c r="D9" s="168" t="s">
        <v>16</v>
      </c>
      <c r="E9" s="25" t="s">
        <v>111</v>
      </c>
    </row>
    <row r="10" spans="1:7" x14ac:dyDescent="0.25">
      <c r="A10" s="114"/>
      <c r="B10" s="116"/>
      <c r="C10" s="118"/>
      <c r="D10" s="167"/>
      <c r="E10" s="24"/>
    </row>
    <row r="11" spans="1:7" x14ac:dyDescent="0.25">
      <c r="A11" s="123" t="s">
        <v>1</v>
      </c>
      <c r="B11" s="124">
        <v>45422</v>
      </c>
      <c r="C11" s="125">
        <v>0.84722222222222221</v>
      </c>
      <c r="D11" s="168" t="s">
        <v>13</v>
      </c>
      <c r="E11" s="25" t="s">
        <v>140</v>
      </c>
    </row>
    <row r="12" spans="1:7" ht="15.75" thickBot="1" x14ac:dyDescent="0.3">
      <c r="A12" s="128"/>
      <c r="B12" s="131"/>
      <c r="C12" s="129"/>
      <c r="D12" s="169"/>
      <c r="E12" s="28"/>
    </row>
    <row r="13" spans="1:7" x14ac:dyDescent="0.25">
      <c r="A13" s="113" t="s">
        <v>0</v>
      </c>
      <c r="B13" s="115">
        <v>45423</v>
      </c>
      <c r="C13" s="117">
        <v>0.51388888888888884</v>
      </c>
      <c r="D13" s="166" t="s">
        <v>17</v>
      </c>
      <c r="E13" s="23" t="s">
        <v>122</v>
      </c>
    </row>
    <row r="14" spans="1:7" x14ac:dyDescent="0.25">
      <c r="A14" s="114"/>
      <c r="B14" s="116"/>
      <c r="C14" s="118"/>
      <c r="D14" s="167"/>
      <c r="E14" s="24"/>
    </row>
    <row r="15" spans="1:7" x14ac:dyDescent="0.25">
      <c r="A15" s="123" t="s">
        <v>1</v>
      </c>
      <c r="B15" s="124">
        <v>45423</v>
      </c>
      <c r="C15" s="125">
        <v>0.51388888888888884</v>
      </c>
      <c r="D15" s="168" t="s">
        <v>42</v>
      </c>
      <c r="E15" s="25" t="s">
        <v>109</v>
      </c>
    </row>
    <row r="16" spans="1:7" x14ac:dyDescent="0.25">
      <c r="A16" s="114"/>
      <c r="B16" s="116"/>
      <c r="C16" s="118"/>
      <c r="D16" s="167"/>
      <c r="E16" s="24"/>
    </row>
    <row r="17" spans="1:5" x14ac:dyDescent="0.25">
      <c r="A17" s="123" t="s">
        <v>0</v>
      </c>
      <c r="B17" s="124">
        <v>45423</v>
      </c>
      <c r="C17" s="125">
        <v>0.68055555555555558</v>
      </c>
      <c r="D17" s="168" t="s">
        <v>18</v>
      </c>
      <c r="E17" s="25" t="s">
        <v>141</v>
      </c>
    </row>
    <row r="18" spans="1:5" x14ac:dyDescent="0.25">
      <c r="A18" s="114"/>
      <c r="B18" s="116"/>
      <c r="C18" s="118"/>
      <c r="D18" s="167"/>
      <c r="E18" s="24"/>
    </row>
    <row r="19" spans="1:5" x14ac:dyDescent="0.25">
      <c r="A19" s="123" t="s">
        <v>1</v>
      </c>
      <c r="B19" s="124">
        <v>45423</v>
      </c>
      <c r="C19" s="125">
        <v>0.68055555555555558</v>
      </c>
      <c r="D19" s="168" t="s">
        <v>43</v>
      </c>
      <c r="E19" s="25" t="s">
        <v>120</v>
      </c>
    </row>
    <row r="20" spans="1:5" x14ac:dyDescent="0.25">
      <c r="A20" s="114"/>
      <c r="B20" s="116"/>
      <c r="C20" s="118"/>
      <c r="D20" s="167"/>
      <c r="E20" s="24" t="s">
        <v>114</v>
      </c>
    </row>
    <row r="21" spans="1:5" x14ac:dyDescent="0.25">
      <c r="A21" s="123" t="s">
        <v>0</v>
      </c>
      <c r="B21" s="124">
        <v>45423</v>
      </c>
      <c r="C21" s="125">
        <v>0.84722222222222221</v>
      </c>
      <c r="D21" s="168" t="s">
        <v>19</v>
      </c>
      <c r="E21" s="25" t="s">
        <v>119</v>
      </c>
    </row>
    <row r="22" spans="1:5" x14ac:dyDescent="0.25">
      <c r="A22" s="114"/>
      <c r="B22" s="116"/>
      <c r="C22" s="118"/>
      <c r="D22" s="167"/>
      <c r="E22" s="24"/>
    </row>
    <row r="23" spans="1:5" x14ac:dyDescent="0.25">
      <c r="A23" s="123" t="s">
        <v>1</v>
      </c>
      <c r="B23" s="124">
        <v>45423</v>
      </c>
      <c r="C23" s="125">
        <v>0.84722222222222221</v>
      </c>
      <c r="D23" s="168" t="s">
        <v>44</v>
      </c>
      <c r="E23" s="25" t="s">
        <v>142</v>
      </c>
    </row>
    <row r="24" spans="1:5" ht="15.75" thickBot="1" x14ac:dyDescent="0.3">
      <c r="A24" s="128"/>
      <c r="B24" s="131"/>
      <c r="C24" s="129"/>
      <c r="D24" s="169"/>
      <c r="E24" s="28"/>
    </row>
    <row r="25" spans="1:5" x14ac:dyDescent="0.25">
      <c r="A25" s="113" t="s">
        <v>0</v>
      </c>
      <c r="B25" s="115">
        <v>45424</v>
      </c>
      <c r="C25" s="117">
        <v>0.51388888888888884</v>
      </c>
      <c r="D25" s="166" t="s">
        <v>20</v>
      </c>
      <c r="E25" s="23" t="s">
        <v>121</v>
      </c>
    </row>
    <row r="26" spans="1:5" x14ac:dyDescent="0.25">
      <c r="A26" s="114"/>
      <c r="B26" s="116"/>
      <c r="C26" s="118"/>
      <c r="D26" s="167"/>
      <c r="E26" s="24"/>
    </row>
    <row r="27" spans="1:5" x14ac:dyDescent="0.25">
      <c r="A27" s="123" t="s">
        <v>1</v>
      </c>
      <c r="B27" s="124">
        <v>45424</v>
      </c>
      <c r="C27" s="125">
        <v>0.51388888888888884</v>
      </c>
      <c r="D27" s="168" t="s">
        <v>45</v>
      </c>
      <c r="E27" s="25" t="s">
        <v>115</v>
      </c>
    </row>
    <row r="28" spans="1:5" x14ac:dyDescent="0.25">
      <c r="A28" s="114"/>
      <c r="B28" s="116"/>
      <c r="C28" s="118"/>
      <c r="D28" s="167"/>
      <c r="E28" s="24"/>
    </row>
    <row r="29" spans="1:5" x14ac:dyDescent="0.25">
      <c r="A29" s="123" t="s">
        <v>0</v>
      </c>
      <c r="B29" s="124">
        <v>45424</v>
      </c>
      <c r="C29" s="125">
        <v>0.68055555555555558</v>
      </c>
      <c r="D29" s="168" t="s">
        <v>21</v>
      </c>
      <c r="E29" s="25" t="s">
        <v>113</v>
      </c>
    </row>
    <row r="30" spans="1:5" x14ac:dyDescent="0.25">
      <c r="A30" s="114"/>
      <c r="B30" s="116"/>
      <c r="C30" s="118"/>
      <c r="D30" s="167"/>
      <c r="E30" s="24"/>
    </row>
    <row r="31" spans="1:5" x14ac:dyDescent="0.25">
      <c r="A31" s="123" t="s">
        <v>1</v>
      </c>
      <c r="B31" s="124">
        <v>45424</v>
      </c>
      <c r="C31" s="125">
        <v>0.68055555555555558</v>
      </c>
      <c r="D31" s="168" t="s">
        <v>46</v>
      </c>
      <c r="E31" s="25" t="s">
        <v>123</v>
      </c>
    </row>
    <row r="32" spans="1:5" x14ac:dyDescent="0.25">
      <c r="A32" s="114"/>
      <c r="B32" s="116"/>
      <c r="C32" s="118"/>
      <c r="D32" s="167"/>
      <c r="E32" s="24"/>
    </row>
    <row r="33" spans="1:5" x14ac:dyDescent="0.25">
      <c r="A33" s="123" t="s">
        <v>0</v>
      </c>
      <c r="B33" s="124">
        <v>45424</v>
      </c>
      <c r="C33" s="125">
        <v>0.84722222222222221</v>
      </c>
      <c r="D33" s="168" t="s">
        <v>22</v>
      </c>
      <c r="E33" s="25" t="s">
        <v>120</v>
      </c>
    </row>
    <row r="34" spans="1:5" x14ac:dyDescent="0.25">
      <c r="A34" s="114"/>
      <c r="B34" s="116"/>
      <c r="C34" s="118"/>
      <c r="D34" s="167"/>
      <c r="E34" s="24"/>
    </row>
    <row r="35" spans="1:5" x14ac:dyDescent="0.25">
      <c r="A35" s="123" t="s">
        <v>1</v>
      </c>
      <c r="B35" s="124">
        <v>45424</v>
      </c>
      <c r="C35" s="125">
        <v>0.84722222222222221</v>
      </c>
      <c r="D35" s="168" t="s">
        <v>47</v>
      </c>
      <c r="E35" s="25" t="s">
        <v>124</v>
      </c>
    </row>
    <row r="36" spans="1:5" ht="15.75" thickBot="1" x14ac:dyDescent="0.3">
      <c r="A36" s="128"/>
      <c r="B36" s="131"/>
      <c r="C36" s="129"/>
      <c r="D36" s="169"/>
      <c r="E36" s="28" t="s">
        <v>114</v>
      </c>
    </row>
    <row r="37" spans="1:5" x14ac:dyDescent="0.25">
      <c r="A37" s="170" t="s">
        <v>0</v>
      </c>
      <c r="B37" s="171">
        <v>45425</v>
      </c>
      <c r="C37" s="172">
        <v>0.68055555555555558</v>
      </c>
      <c r="D37" s="173" t="s">
        <v>23</v>
      </c>
      <c r="E37" s="29" t="s">
        <v>120</v>
      </c>
    </row>
    <row r="38" spans="1:5" x14ac:dyDescent="0.25">
      <c r="A38" s="114"/>
      <c r="B38" s="116"/>
      <c r="C38" s="118"/>
      <c r="D38" s="167"/>
      <c r="E38" s="24" t="s">
        <v>114</v>
      </c>
    </row>
    <row r="39" spans="1:5" x14ac:dyDescent="0.25">
      <c r="A39" s="123" t="s">
        <v>1</v>
      </c>
      <c r="B39" s="124">
        <v>45425</v>
      </c>
      <c r="C39" s="125">
        <v>0.68055555555555558</v>
      </c>
      <c r="D39" s="168" t="s">
        <v>48</v>
      </c>
      <c r="E39" s="25" t="s">
        <v>112</v>
      </c>
    </row>
    <row r="40" spans="1:5" x14ac:dyDescent="0.25">
      <c r="A40" s="114"/>
      <c r="B40" s="116"/>
      <c r="C40" s="118"/>
      <c r="D40" s="167"/>
      <c r="E40" s="24"/>
    </row>
    <row r="41" spans="1:5" x14ac:dyDescent="0.25">
      <c r="A41" s="123" t="s">
        <v>0</v>
      </c>
      <c r="B41" s="124">
        <v>45425</v>
      </c>
      <c r="C41" s="125">
        <v>0.84722222222222221</v>
      </c>
      <c r="D41" s="168" t="s">
        <v>24</v>
      </c>
      <c r="E41" s="25" t="s">
        <v>125</v>
      </c>
    </row>
    <row r="42" spans="1:5" x14ac:dyDescent="0.25">
      <c r="A42" s="114"/>
      <c r="B42" s="116"/>
      <c r="C42" s="118"/>
      <c r="D42" s="167"/>
      <c r="E42" s="24"/>
    </row>
    <row r="43" spans="1:5" x14ac:dyDescent="0.25">
      <c r="A43" s="123" t="s">
        <v>1</v>
      </c>
      <c r="B43" s="124">
        <v>45425</v>
      </c>
      <c r="C43" s="125">
        <v>0.84722222222222221</v>
      </c>
      <c r="D43" s="168" t="s">
        <v>49</v>
      </c>
      <c r="E43" s="25" t="s">
        <v>120</v>
      </c>
    </row>
    <row r="44" spans="1:5" ht="15.75" thickBot="1" x14ac:dyDescent="0.3">
      <c r="A44" s="128"/>
      <c r="B44" s="131"/>
      <c r="C44" s="129"/>
      <c r="D44" s="169"/>
      <c r="E44" s="24"/>
    </row>
    <row r="45" spans="1:5" x14ac:dyDescent="0.25">
      <c r="A45" s="113" t="s">
        <v>0</v>
      </c>
      <c r="B45" s="115">
        <v>45426</v>
      </c>
      <c r="C45" s="117">
        <v>0.68055555555555558</v>
      </c>
      <c r="D45" s="166" t="s">
        <v>25</v>
      </c>
      <c r="E45" s="23" t="s">
        <v>143</v>
      </c>
    </row>
    <row r="46" spans="1:5" x14ac:dyDescent="0.25">
      <c r="A46" s="114"/>
      <c r="B46" s="116"/>
      <c r="C46" s="118"/>
      <c r="D46" s="167"/>
      <c r="E46" s="24"/>
    </row>
    <row r="47" spans="1:5" x14ac:dyDescent="0.25">
      <c r="A47" s="123" t="s">
        <v>1</v>
      </c>
      <c r="B47" s="124">
        <v>45426</v>
      </c>
      <c r="C47" s="125">
        <v>0.68055555555555558</v>
      </c>
      <c r="D47" s="168" t="s">
        <v>10</v>
      </c>
      <c r="E47" s="25" t="s">
        <v>140</v>
      </c>
    </row>
    <row r="48" spans="1:5" x14ac:dyDescent="0.25">
      <c r="A48" s="114"/>
      <c r="B48" s="116"/>
      <c r="C48" s="118"/>
      <c r="D48" s="167"/>
      <c r="E48" s="24"/>
    </row>
    <row r="49" spans="1:5" x14ac:dyDescent="0.25">
      <c r="A49" s="123" t="s">
        <v>0</v>
      </c>
      <c r="B49" s="124">
        <v>45426</v>
      </c>
      <c r="C49" s="125">
        <v>0.84722222222222221</v>
      </c>
      <c r="D49" s="168" t="s">
        <v>26</v>
      </c>
      <c r="E49" s="25" t="s">
        <v>121</v>
      </c>
    </row>
    <row r="50" spans="1:5" x14ac:dyDescent="0.25">
      <c r="A50" s="114"/>
      <c r="B50" s="116"/>
      <c r="C50" s="118"/>
      <c r="D50" s="167"/>
      <c r="E50" s="24" t="s">
        <v>114</v>
      </c>
    </row>
    <row r="51" spans="1:5" x14ac:dyDescent="0.25">
      <c r="A51" s="123" t="s">
        <v>1</v>
      </c>
      <c r="B51" s="124">
        <v>45426</v>
      </c>
      <c r="C51" s="125">
        <v>0.84722222222222221</v>
      </c>
      <c r="D51" s="168" t="s">
        <v>50</v>
      </c>
      <c r="E51" s="25" t="s">
        <v>119</v>
      </c>
    </row>
    <row r="52" spans="1:5" ht="15.75" thickBot="1" x14ac:dyDescent="0.3">
      <c r="A52" s="128"/>
      <c r="B52" s="131"/>
      <c r="C52" s="129"/>
      <c r="D52" s="169"/>
      <c r="E52" s="28"/>
    </row>
    <row r="53" spans="1:5" x14ac:dyDescent="0.25">
      <c r="A53" s="113" t="s">
        <v>0</v>
      </c>
      <c r="B53" s="115">
        <v>45427</v>
      </c>
      <c r="C53" s="117">
        <v>0.68055555555555558</v>
      </c>
      <c r="D53" s="166" t="s">
        <v>27</v>
      </c>
      <c r="E53" s="23" t="s">
        <v>112</v>
      </c>
    </row>
    <row r="54" spans="1:5" x14ac:dyDescent="0.25">
      <c r="A54" s="114"/>
      <c r="B54" s="116"/>
      <c r="C54" s="118"/>
      <c r="D54" s="167"/>
      <c r="E54" s="24"/>
    </row>
    <row r="55" spans="1:5" x14ac:dyDescent="0.25">
      <c r="A55" s="123" t="s">
        <v>1</v>
      </c>
      <c r="B55" s="124">
        <v>45427</v>
      </c>
      <c r="C55" s="125">
        <v>0.68055555555555558</v>
      </c>
      <c r="D55" s="168" t="s">
        <v>51</v>
      </c>
      <c r="E55" s="25" t="s">
        <v>117</v>
      </c>
    </row>
    <row r="56" spans="1:5" x14ac:dyDescent="0.25">
      <c r="A56" s="114"/>
      <c r="B56" s="116"/>
      <c r="C56" s="118"/>
      <c r="D56" s="167"/>
      <c r="E56" s="24"/>
    </row>
    <row r="57" spans="1:5" x14ac:dyDescent="0.25">
      <c r="A57" s="123" t="s">
        <v>0</v>
      </c>
      <c r="B57" s="124">
        <v>45427</v>
      </c>
      <c r="C57" s="125">
        <v>0.84722222222222221</v>
      </c>
      <c r="D57" s="168" t="s">
        <v>28</v>
      </c>
      <c r="E57" s="25" t="s">
        <v>127</v>
      </c>
    </row>
    <row r="58" spans="1:5" x14ac:dyDescent="0.25">
      <c r="A58" s="114"/>
      <c r="B58" s="116"/>
      <c r="C58" s="118"/>
      <c r="D58" s="167"/>
      <c r="E58" s="24" t="s">
        <v>114</v>
      </c>
    </row>
    <row r="59" spans="1:5" x14ac:dyDescent="0.25">
      <c r="A59" s="123" t="s">
        <v>1</v>
      </c>
      <c r="B59" s="124">
        <v>45427</v>
      </c>
      <c r="C59" s="125">
        <v>0.84722222222222221</v>
      </c>
      <c r="D59" s="168" t="s">
        <v>52</v>
      </c>
      <c r="E59" s="25" t="s">
        <v>128</v>
      </c>
    </row>
    <row r="60" spans="1:5" ht="15.75" thickBot="1" x14ac:dyDescent="0.3">
      <c r="A60" s="128"/>
      <c r="B60" s="131"/>
      <c r="C60" s="129"/>
      <c r="D60" s="169"/>
      <c r="E60" s="28"/>
    </row>
    <row r="61" spans="1:5" x14ac:dyDescent="0.25">
      <c r="A61" s="113" t="s">
        <v>0</v>
      </c>
      <c r="B61" s="115">
        <v>45428</v>
      </c>
      <c r="C61" s="117">
        <v>0.68055555555555558</v>
      </c>
      <c r="D61" s="174" t="s">
        <v>29</v>
      </c>
      <c r="E61" s="30" t="s">
        <v>126</v>
      </c>
    </row>
    <row r="62" spans="1:5" x14ac:dyDescent="0.25">
      <c r="A62" s="114"/>
      <c r="B62" s="116"/>
      <c r="C62" s="118"/>
      <c r="D62" s="175"/>
      <c r="E62" s="31" t="s">
        <v>114</v>
      </c>
    </row>
    <row r="63" spans="1:5" x14ac:dyDescent="0.25">
      <c r="A63" s="123" t="s">
        <v>1</v>
      </c>
      <c r="B63" s="124">
        <v>45428</v>
      </c>
      <c r="C63" s="125">
        <v>0.68055555555555558</v>
      </c>
      <c r="D63" s="175" t="s">
        <v>53</v>
      </c>
      <c r="E63" s="32" t="s">
        <v>113</v>
      </c>
    </row>
    <row r="64" spans="1:5" x14ac:dyDescent="0.25">
      <c r="A64" s="114"/>
      <c r="B64" s="116"/>
      <c r="C64" s="118"/>
      <c r="D64" s="175"/>
      <c r="E64" s="31" t="s">
        <v>114</v>
      </c>
    </row>
    <row r="65" spans="1:5" x14ac:dyDescent="0.25">
      <c r="A65" s="123" t="s">
        <v>0</v>
      </c>
      <c r="B65" s="124">
        <v>45428</v>
      </c>
      <c r="C65" s="125">
        <v>0.84722222222222221</v>
      </c>
      <c r="D65" s="175" t="s">
        <v>12</v>
      </c>
      <c r="E65" s="32" t="s">
        <v>128</v>
      </c>
    </row>
    <row r="66" spans="1:5" x14ac:dyDescent="0.25">
      <c r="A66" s="114"/>
      <c r="B66" s="116"/>
      <c r="C66" s="118"/>
      <c r="D66" s="175"/>
      <c r="E66" s="31"/>
    </row>
    <row r="67" spans="1:5" x14ac:dyDescent="0.25">
      <c r="A67" s="123" t="s">
        <v>1</v>
      </c>
      <c r="B67" s="124">
        <v>45428</v>
      </c>
      <c r="C67" s="125">
        <v>0.84722222222222221</v>
      </c>
      <c r="D67" s="175" t="s">
        <v>11</v>
      </c>
      <c r="E67" s="32" t="s">
        <v>115</v>
      </c>
    </row>
    <row r="68" spans="1:5" ht="15.75" thickBot="1" x14ac:dyDescent="0.3">
      <c r="A68" s="128"/>
      <c r="B68" s="131"/>
      <c r="C68" s="129"/>
      <c r="D68" s="176"/>
      <c r="E68" s="33"/>
    </row>
    <row r="69" spans="1:5" x14ac:dyDescent="0.25">
      <c r="A69" s="113" t="s">
        <v>0</v>
      </c>
      <c r="B69" s="115">
        <v>45429</v>
      </c>
      <c r="C69" s="117">
        <v>0.68055555555555558</v>
      </c>
      <c r="D69" s="166" t="s">
        <v>30</v>
      </c>
      <c r="E69" s="23" t="s">
        <v>125</v>
      </c>
    </row>
    <row r="70" spans="1:5" x14ac:dyDescent="0.25">
      <c r="A70" s="114"/>
      <c r="B70" s="116"/>
      <c r="C70" s="118"/>
      <c r="D70" s="167"/>
      <c r="E70" s="24"/>
    </row>
    <row r="71" spans="1:5" x14ac:dyDescent="0.25">
      <c r="A71" s="123" t="s">
        <v>1</v>
      </c>
      <c r="B71" s="124">
        <v>45429</v>
      </c>
      <c r="C71" s="125">
        <v>0.68055555555555558</v>
      </c>
      <c r="D71" s="168" t="s">
        <v>54</v>
      </c>
      <c r="E71" s="25" t="s">
        <v>116</v>
      </c>
    </row>
    <row r="72" spans="1:5" x14ac:dyDescent="0.25">
      <c r="A72" s="114"/>
      <c r="B72" s="116"/>
      <c r="C72" s="118"/>
      <c r="D72" s="167"/>
      <c r="E72" s="24"/>
    </row>
    <row r="73" spans="1:5" x14ac:dyDescent="0.25">
      <c r="A73" s="123" t="s">
        <v>0</v>
      </c>
      <c r="B73" s="124">
        <v>45429</v>
      </c>
      <c r="C73" s="125">
        <v>0.84722222222222221</v>
      </c>
      <c r="D73" s="168" t="s">
        <v>31</v>
      </c>
      <c r="E73" s="25" t="s">
        <v>115</v>
      </c>
    </row>
    <row r="74" spans="1:5" x14ac:dyDescent="0.25">
      <c r="A74" s="114"/>
      <c r="B74" s="116"/>
      <c r="C74" s="118"/>
      <c r="D74" s="167"/>
      <c r="E74" s="24"/>
    </row>
    <row r="75" spans="1:5" x14ac:dyDescent="0.25">
      <c r="A75" s="123" t="s">
        <v>1</v>
      </c>
      <c r="B75" s="124">
        <v>45429</v>
      </c>
      <c r="C75" s="125">
        <v>0.84722222222222221</v>
      </c>
      <c r="D75" s="168" t="s">
        <v>55</v>
      </c>
      <c r="E75" s="25" t="s">
        <v>129</v>
      </c>
    </row>
    <row r="76" spans="1:5" ht="15.75" thickBot="1" x14ac:dyDescent="0.3">
      <c r="A76" s="170"/>
      <c r="B76" s="171"/>
      <c r="C76" s="172"/>
      <c r="D76" s="173"/>
      <c r="E76" s="26" t="s">
        <v>114</v>
      </c>
    </row>
    <row r="77" spans="1:5" x14ac:dyDescent="0.25">
      <c r="A77" s="113" t="s">
        <v>0</v>
      </c>
      <c r="B77" s="115">
        <v>45430</v>
      </c>
      <c r="C77" s="117">
        <v>0.51388888888888884</v>
      </c>
      <c r="D77" s="174" t="s">
        <v>32</v>
      </c>
      <c r="E77" s="30" t="s">
        <v>120</v>
      </c>
    </row>
    <row r="78" spans="1:5" x14ac:dyDescent="0.25">
      <c r="A78" s="114"/>
      <c r="B78" s="116"/>
      <c r="C78" s="118"/>
      <c r="D78" s="175"/>
      <c r="E78" s="31"/>
    </row>
    <row r="79" spans="1:5" x14ac:dyDescent="0.25">
      <c r="A79" s="123" t="s">
        <v>1</v>
      </c>
      <c r="B79" s="124">
        <v>45430</v>
      </c>
      <c r="C79" s="125">
        <v>0.51388888888888884</v>
      </c>
      <c r="D79" s="175" t="s">
        <v>56</v>
      </c>
      <c r="E79" s="32" t="s">
        <v>130</v>
      </c>
    </row>
    <row r="80" spans="1:5" x14ac:dyDescent="0.25">
      <c r="A80" s="114"/>
      <c r="B80" s="116"/>
      <c r="C80" s="118"/>
      <c r="D80" s="175"/>
      <c r="E80" s="31"/>
    </row>
    <row r="81" spans="1:5" x14ac:dyDescent="0.25">
      <c r="A81" s="123" t="s">
        <v>0</v>
      </c>
      <c r="B81" s="124">
        <v>45430</v>
      </c>
      <c r="C81" s="125">
        <v>0.68055555555555558</v>
      </c>
      <c r="D81" s="175" t="s">
        <v>33</v>
      </c>
      <c r="E81" s="32" t="s">
        <v>112</v>
      </c>
    </row>
    <row r="82" spans="1:5" x14ac:dyDescent="0.25">
      <c r="A82" s="114"/>
      <c r="B82" s="116"/>
      <c r="C82" s="118"/>
      <c r="D82" s="175"/>
      <c r="E82" s="31"/>
    </row>
    <row r="83" spans="1:5" x14ac:dyDescent="0.25">
      <c r="A83" s="123" t="s">
        <v>1</v>
      </c>
      <c r="B83" s="124">
        <v>45430</v>
      </c>
      <c r="C83" s="125">
        <v>0.68055555555555558</v>
      </c>
      <c r="D83" s="175" t="s">
        <v>57</v>
      </c>
      <c r="E83" s="32" t="s">
        <v>115</v>
      </c>
    </row>
    <row r="84" spans="1:5" x14ac:dyDescent="0.25">
      <c r="A84" s="114"/>
      <c r="B84" s="116"/>
      <c r="C84" s="118"/>
      <c r="D84" s="175"/>
      <c r="E84" s="31"/>
    </row>
    <row r="85" spans="1:5" x14ac:dyDescent="0.25">
      <c r="A85" s="123" t="s">
        <v>0</v>
      </c>
      <c r="B85" s="124">
        <v>45430</v>
      </c>
      <c r="C85" s="125">
        <v>0.84722222222222221</v>
      </c>
      <c r="D85" s="175" t="s">
        <v>34</v>
      </c>
      <c r="E85" s="32" t="s">
        <v>127</v>
      </c>
    </row>
    <row r="86" spans="1:5" x14ac:dyDescent="0.25">
      <c r="A86" s="114"/>
      <c r="B86" s="116"/>
      <c r="C86" s="118"/>
      <c r="D86" s="175"/>
      <c r="E86" s="31" t="s">
        <v>114</v>
      </c>
    </row>
    <row r="87" spans="1:5" x14ac:dyDescent="0.25">
      <c r="A87" s="123" t="s">
        <v>1</v>
      </c>
      <c r="B87" s="124">
        <v>45430</v>
      </c>
      <c r="C87" s="125">
        <v>0.84722222222222221</v>
      </c>
      <c r="D87" s="175" t="s">
        <v>58</v>
      </c>
      <c r="E87" s="32" t="s">
        <v>130</v>
      </c>
    </row>
    <row r="88" spans="1:5" ht="15.75" thickBot="1" x14ac:dyDescent="0.3">
      <c r="A88" s="128"/>
      <c r="B88" s="131"/>
      <c r="C88" s="129"/>
      <c r="D88" s="176"/>
      <c r="E88" s="33"/>
    </row>
    <row r="89" spans="1:5" x14ac:dyDescent="0.25">
      <c r="A89" s="113" t="s">
        <v>0</v>
      </c>
      <c r="B89" s="115">
        <v>45431</v>
      </c>
      <c r="C89" s="117">
        <v>0.68055555555555558</v>
      </c>
      <c r="D89" s="166" t="s">
        <v>35</v>
      </c>
      <c r="E89" s="23" t="s">
        <v>123</v>
      </c>
    </row>
    <row r="90" spans="1:5" x14ac:dyDescent="0.25">
      <c r="A90" s="114"/>
      <c r="B90" s="116"/>
      <c r="C90" s="118"/>
      <c r="D90" s="167"/>
      <c r="E90" s="24"/>
    </row>
    <row r="91" spans="1:5" x14ac:dyDescent="0.25">
      <c r="A91" s="123" t="s">
        <v>1</v>
      </c>
      <c r="B91" s="124">
        <v>45431</v>
      </c>
      <c r="C91" s="125">
        <v>0.68055555555555558</v>
      </c>
      <c r="D91" s="168" t="s">
        <v>59</v>
      </c>
      <c r="E91" s="25" t="s">
        <v>121</v>
      </c>
    </row>
    <row r="92" spans="1:5" x14ac:dyDescent="0.25">
      <c r="A92" s="114"/>
      <c r="B92" s="116"/>
      <c r="C92" s="118"/>
      <c r="D92" s="167"/>
      <c r="E92" s="24" t="s">
        <v>114</v>
      </c>
    </row>
    <row r="93" spans="1:5" x14ac:dyDescent="0.25">
      <c r="A93" s="123" t="s">
        <v>0</v>
      </c>
      <c r="B93" s="124">
        <v>45431</v>
      </c>
      <c r="C93" s="125">
        <v>0.84722222222222221</v>
      </c>
      <c r="D93" s="168" t="s">
        <v>36</v>
      </c>
      <c r="E93" s="25" t="s">
        <v>130</v>
      </c>
    </row>
    <row r="94" spans="1:5" x14ac:dyDescent="0.25">
      <c r="A94" s="114"/>
      <c r="B94" s="116"/>
      <c r="C94" s="118"/>
      <c r="D94" s="167"/>
      <c r="E94" s="24"/>
    </row>
    <row r="95" spans="1:5" x14ac:dyDescent="0.25">
      <c r="A95" s="123" t="s">
        <v>1</v>
      </c>
      <c r="B95" s="124">
        <v>45431</v>
      </c>
      <c r="C95" s="125">
        <v>0.84722222222222221</v>
      </c>
      <c r="D95" s="168" t="s">
        <v>8</v>
      </c>
      <c r="E95" s="25" t="s">
        <v>118</v>
      </c>
    </row>
    <row r="96" spans="1:5" ht="15.75" thickBot="1" x14ac:dyDescent="0.3">
      <c r="A96" s="128"/>
      <c r="B96" s="131"/>
      <c r="C96" s="129"/>
      <c r="D96" s="169"/>
      <c r="E96" s="28"/>
    </row>
    <row r="97" spans="1:5" x14ac:dyDescent="0.25">
      <c r="A97" s="113" t="s">
        <v>0</v>
      </c>
      <c r="B97" s="115">
        <v>45432</v>
      </c>
      <c r="C97" s="117">
        <v>0.68055555555555558</v>
      </c>
      <c r="D97" s="166" t="s">
        <v>37</v>
      </c>
      <c r="E97" s="23" t="s">
        <v>119</v>
      </c>
    </row>
    <row r="98" spans="1:5" x14ac:dyDescent="0.25">
      <c r="A98" s="114"/>
      <c r="B98" s="116"/>
      <c r="C98" s="118"/>
      <c r="D98" s="167"/>
      <c r="E98" s="24"/>
    </row>
    <row r="99" spans="1:5" x14ac:dyDescent="0.25">
      <c r="A99" s="123" t="s">
        <v>1</v>
      </c>
      <c r="B99" s="124">
        <v>45432</v>
      </c>
      <c r="C99" s="125">
        <v>0.68055555555555558</v>
      </c>
      <c r="D99" s="168" t="s">
        <v>9</v>
      </c>
      <c r="E99" s="25" t="s">
        <v>128</v>
      </c>
    </row>
    <row r="100" spans="1:5" x14ac:dyDescent="0.25">
      <c r="A100" s="114"/>
      <c r="B100" s="116"/>
      <c r="C100" s="118"/>
      <c r="D100" s="167"/>
      <c r="E100" s="24"/>
    </row>
    <row r="101" spans="1:5" x14ac:dyDescent="0.25">
      <c r="A101" s="123" t="s">
        <v>0</v>
      </c>
      <c r="B101" s="124">
        <v>45432</v>
      </c>
      <c r="C101" s="125">
        <v>0.80555555555555558</v>
      </c>
      <c r="D101" s="168" t="s">
        <v>14</v>
      </c>
      <c r="E101" s="25" t="s">
        <v>121</v>
      </c>
    </row>
    <row r="102" spans="1:5" x14ac:dyDescent="0.25">
      <c r="A102" s="114"/>
      <c r="B102" s="116"/>
      <c r="C102" s="118"/>
      <c r="D102" s="167"/>
      <c r="E102" s="24" t="s">
        <v>114</v>
      </c>
    </row>
    <row r="103" spans="1:5" x14ac:dyDescent="0.25">
      <c r="A103" s="123" t="s">
        <v>1</v>
      </c>
      <c r="B103" s="124">
        <v>45432</v>
      </c>
      <c r="C103" s="125">
        <v>0.84722222222222221</v>
      </c>
      <c r="D103" s="168" t="s">
        <v>60</v>
      </c>
      <c r="E103" s="25" t="s">
        <v>109</v>
      </c>
    </row>
    <row r="104" spans="1:5" ht="15.75" thickBot="1" x14ac:dyDescent="0.3">
      <c r="A104" s="128"/>
      <c r="B104" s="131"/>
      <c r="C104" s="129"/>
      <c r="D104" s="169"/>
      <c r="E104" s="28"/>
    </row>
    <row r="105" spans="1:5" x14ac:dyDescent="0.25">
      <c r="A105" s="113" t="s">
        <v>0</v>
      </c>
      <c r="B105" s="115">
        <v>45433</v>
      </c>
      <c r="C105" s="117">
        <v>0.51388888888888884</v>
      </c>
      <c r="D105" s="166" t="s">
        <v>38</v>
      </c>
      <c r="E105" s="23" t="s">
        <v>143</v>
      </c>
    </row>
    <row r="106" spans="1:5" x14ac:dyDescent="0.25">
      <c r="A106" s="114"/>
      <c r="B106" s="116"/>
      <c r="C106" s="118"/>
      <c r="D106" s="167"/>
      <c r="E106" s="24"/>
    </row>
    <row r="107" spans="1:5" x14ac:dyDescent="0.25">
      <c r="A107" s="123" t="s">
        <v>1</v>
      </c>
      <c r="B107" s="124">
        <v>45433</v>
      </c>
      <c r="C107" s="125">
        <v>0.51388888888888884</v>
      </c>
      <c r="D107" s="168" t="s">
        <v>61</v>
      </c>
      <c r="E107" s="25" t="s">
        <v>130</v>
      </c>
    </row>
    <row r="108" spans="1:5" x14ac:dyDescent="0.25">
      <c r="A108" s="114"/>
      <c r="B108" s="116"/>
      <c r="C108" s="118"/>
      <c r="D108" s="167"/>
      <c r="E108" s="24"/>
    </row>
    <row r="109" spans="1:5" x14ac:dyDescent="0.25">
      <c r="A109" s="123" t="s">
        <v>0</v>
      </c>
      <c r="B109" s="124">
        <v>45433</v>
      </c>
      <c r="C109" s="125">
        <v>0.68055555555555558</v>
      </c>
      <c r="D109" s="168" t="s">
        <v>39</v>
      </c>
      <c r="E109" s="25" t="s">
        <v>112</v>
      </c>
    </row>
    <row r="110" spans="1:5" x14ac:dyDescent="0.25">
      <c r="A110" s="114"/>
      <c r="B110" s="116"/>
      <c r="C110" s="118"/>
      <c r="D110" s="167"/>
      <c r="E110" s="24"/>
    </row>
    <row r="111" spans="1:5" x14ac:dyDescent="0.25">
      <c r="A111" s="123" t="s">
        <v>1</v>
      </c>
      <c r="B111" s="124">
        <v>45433</v>
      </c>
      <c r="C111" s="125">
        <v>0.68055555555555558</v>
      </c>
      <c r="D111" s="168" t="s">
        <v>62</v>
      </c>
      <c r="E111" s="25" t="s">
        <v>120</v>
      </c>
    </row>
    <row r="112" spans="1:5" x14ac:dyDescent="0.25">
      <c r="A112" s="114"/>
      <c r="B112" s="116"/>
      <c r="C112" s="118"/>
      <c r="D112" s="167"/>
      <c r="E112" s="24" t="s">
        <v>114</v>
      </c>
    </row>
    <row r="113" spans="1:5" x14ac:dyDescent="0.25">
      <c r="A113" s="123" t="s">
        <v>0</v>
      </c>
      <c r="B113" s="124">
        <v>45433</v>
      </c>
      <c r="C113" s="125">
        <v>0.84722222222222221</v>
      </c>
      <c r="D113" s="168" t="s">
        <v>40</v>
      </c>
      <c r="E113" s="25" t="s">
        <v>112</v>
      </c>
    </row>
    <row r="114" spans="1:5" x14ac:dyDescent="0.25">
      <c r="A114" s="114"/>
      <c r="B114" s="116"/>
      <c r="C114" s="118"/>
      <c r="D114" s="167"/>
      <c r="E114" s="24"/>
    </row>
    <row r="115" spans="1:5" x14ac:dyDescent="0.25">
      <c r="A115" s="123" t="s">
        <v>1</v>
      </c>
      <c r="B115" s="124">
        <v>45433</v>
      </c>
      <c r="C115" s="125">
        <v>0.84722222222222221</v>
      </c>
      <c r="D115" s="168" t="s">
        <v>63</v>
      </c>
      <c r="E115" s="25" t="s">
        <v>116</v>
      </c>
    </row>
    <row r="116" spans="1:5" ht="15.75" thickBot="1" x14ac:dyDescent="0.3">
      <c r="A116" s="128"/>
      <c r="B116" s="131"/>
      <c r="C116" s="129"/>
      <c r="D116" s="169"/>
      <c r="E116" s="28"/>
    </row>
    <row r="117" spans="1:5" x14ac:dyDescent="0.25">
      <c r="A117" s="177" t="s">
        <v>70</v>
      </c>
      <c r="B117" s="178"/>
      <c r="C117" s="179"/>
      <c r="D117" s="34" t="s">
        <v>90</v>
      </c>
      <c r="E117" s="35" t="s">
        <v>66</v>
      </c>
    </row>
    <row r="118" spans="1:5" x14ac:dyDescent="0.25">
      <c r="A118" s="170"/>
      <c r="B118" s="134"/>
      <c r="C118" s="157"/>
      <c r="D118" s="11" t="s">
        <v>86</v>
      </c>
      <c r="E118" s="27" t="s">
        <v>67</v>
      </c>
    </row>
    <row r="119" spans="1:5" x14ac:dyDescent="0.25">
      <c r="A119" s="180"/>
      <c r="B119" s="134"/>
      <c r="C119" s="157"/>
      <c r="D119" s="11" t="s">
        <v>85</v>
      </c>
      <c r="E119" s="27" t="s">
        <v>68</v>
      </c>
    </row>
    <row r="120" spans="1:5" ht="15.75" thickBot="1" x14ac:dyDescent="0.3">
      <c r="A120" s="158"/>
      <c r="B120" s="135"/>
      <c r="C120" s="159"/>
      <c r="D120" s="36" t="s">
        <v>81</v>
      </c>
      <c r="E120" s="37" t="s">
        <v>69</v>
      </c>
    </row>
    <row r="121" spans="1:5" x14ac:dyDescent="0.25">
      <c r="A121" s="149" t="s">
        <v>72</v>
      </c>
      <c r="B121" s="150"/>
      <c r="C121" s="150"/>
      <c r="D121" s="34" t="s">
        <v>87</v>
      </c>
      <c r="E121" s="35" t="s">
        <v>66</v>
      </c>
    </row>
    <row r="122" spans="1:5" x14ac:dyDescent="0.25">
      <c r="A122" s="151"/>
      <c r="B122" s="152"/>
      <c r="C122" s="152"/>
      <c r="D122" s="11" t="s">
        <v>88</v>
      </c>
      <c r="E122" s="27" t="s">
        <v>67</v>
      </c>
    </row>
    <row r="123" spans="1:5" x14ac:dyDescent="0.25">
      <c r="A123" s="153"/>
      <c r="B123" s="152"/>
      <c r="C123" s="152"/>
      <c r="D123" s="11" t="s">
        <v>83</v>
      </c>
      <c r="E123" s="27" t="s">
        <v>68</v>
      </c>
    </row>
    <row r="124" spans="1:5" ht="15.75" thickBot="1" x14ac:dyDescent="0.3">
      <c r="A124" s="154"/>
      <c r="B124" s="155"/>
      <c r="C124" s="155"/>
      <c r="D124" s="36" t="s">
        <v>84</v>
      </c>
      <c r="E124" s="37" t="s">
        <v>69</v>
      </c>
    </row>
    <row r="125" spans="1:5" x14ac:dyDescent="0.25">
      <c r="A125" s="156" t="s">
        <v>71</v>
      </c>
      <c r="B125" s="134"/>
      <c r="C125" s="157"/>
      <c r="D125" s="145" t="s">
        <v>90</v>
      </c>
      <c r="E125" s="146"/>
    </row>
    <row r="126" spans="1:5" ht="27.75" customHeight="1" thickBot="1" x14ac:dyDescent="0.3">
      <c r="A126" s="158"/>
      <c r="B126" s="135"/>
      <c r="C126" s="159"/>
      <c r="D126" s="147"/>
      <c r="E126" s="148"/>
    </row>
  </sheetData>
  <mergeCells count="232">
    <mergeCell ref="A3:A4"/>
    <mergeCell ref="B3:B4"/>
    <mergeCell ref="C3:C4"/>
    <mergeCell ref="D3:D4"/>
    <mergeCell ref="A5:A6"/>
    <mergeCell ref="B5:B6"/>
    <mergeCell ref="C5:C6"/>
    <mergeCell ref="D5:D6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B55:B56"/>
    <mergeCell ref="C55:C56"/>
    <mergeCell ref="D55:D56"/>
    <mergeCell ref="A57:A58"/>
    <mergeCell ref="B57:B58"/>
    <mergeCell ref="C57:C58"/>
    <mergeCell ref="D57:D58"/>
    <mergeCell ref="A67:A68"/>
    <mergeCell ref="B67:B68"/>
    <mergeCell ref="C67:C68"/>
    <mergeCell ref="D67:D68"/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75:A76"/>
    <mergeCell ref="B75:B76"/>
    <mergeCell ref="C75:C76"/>
    <mergeCell ref="D75:D76"/>
    <mergeCell ref="A77:A78"/>
    <mergeCell ref="B77:B78"/>
    <mergeCell ref="C77:C78"/>
    <mergeCell ref="D77:D78"/>
    <mergeCell ref="A71:A72"/>
    <mergeCell ref="B71:B72"/>
    <mergeCell ref="C71:C72"/>
    <mergeCell ref="D71:D72"/>
    <mergeCell ref="A73:A74"/>
    <mergeCell ref="B73:B74"/>
    <mergeCell ref="C73:C74"/>
    <mergeCell ref="D73:D74"/>
    <mergeCell ref="A83:A84"/>
    <mergeCell ref="B83:B84"/>
    <mergeCell ref="C83:C84"/>
    <mergeCell ref="D83:D84"/>
    <mergeCell ref="A85:A86"/>
    <mergeCell ref="B85:B86"/>
    <mergeCell ref="C85:C86"/>
    <mergeCell ref="D85:D86"/>
    <mergeCell ref="A79:A80"/>
    <mergeCell ref="B79:B80"/>
    <mergeCell ref="C79:C80"/>
    <mergeCell ref="D79:D80"/>
    <mergeCell ref="A81:A82"/>
    <mergeCell ref="B81:B82"/>
    <mergeCell ref="C81:C82"/>
    <mergeCell ref="D81:D82"/>
    <mergeCell ref="A91:A92"/>
    <mergeCell ref="B91:B92"/>
    <mergeCell ref="C91:C92"/>
    <mergeCell ref="D91:D92"/>
    <mergeCell ref="A93:A94"/>
    <mergeCell ref="B93:B94"/>
    <mergeCell ref="C93:C94"/>
    <mergeCell ref="D93:D94"/>
    <mergeCell ref="A87:A88"/>
    <mergeCell ref="B87:B88"/>
    <mergeCell ref="C87:C88"/>
    <mergeCell ref="D87:D88"/>
    <mergeCell ref="A89:A90"/>
    <mergeCell ref="B89:B90"/>
    <mergeCell ref="C89:C90"/>
    <mergeCell ref="D89:D90"/>
    <mergeCell ref="A99:A100"/>
    <mergeCell ref="B99:B100"/>
    <mergeCell ref="C99:C100"/>
    <mergeCell ref="D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B98"/>
    <mergeCell ref="C97:C98"/>
    <mergeCell ref="D97:D98"/>
    <mergeCell ref="A107:A108"/>
    <mergeCell ref="B107:B108"/>
    <mergeCell ref="C107:C108"/>
    <mergeCell ref="D107:D108"/>
    <mergeCell ref="A109:A110"/>
    <mergeCell ref="B109:B110"/>
    <mergeCell ref="C109:C110"/>
    <mergeCell ref="D109:D110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125:C126"/>
    <mergeCell ref="D125:E126"/>
    <mergeCell ref="A115:A116"/>
    <mergeCell ref="B115:B116"/>
    <mergeCell ref="C115:C116"/>
    <mergeCell ref="D115:D116"/>
    <mergeCell ref="A117:C120"/>
    <mergeCell ref="A121:C124"/>
    <mergeCell ref="A111:A112"/>
    <mergeCell ref="B111:B112"/>
    <mergeCell ref="C111:C112"/>
    <mergeCell ref="D111:D112"/>
    <mergeCell ref="A113:A114"/>
    <mergeCell ref="B113:B114"/>
    <mergeCell ref="C113:C114"/>
    <mergeCell ref="D113:D11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orientation="portrait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29"/>
  <sheetViews>
    <sheetView showGridLines="0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C9" sqref="AC9"/>
    </sheetView>
  </sheetViews>
  <sheetFormatPr defaultRowHeight="15" x14ac:dyDescent="0.25"/>
  <cols>
    <col min="1" max="1" width="3.42578125" bestFit="1" customWidth="1"/>
    <col min="2" max="2" width="12.85546875" customWidth="1"/>
    <col min="3" max="3" width="6.7109375" customWidth="1"/>
    <col min="4" max="4" width="23.28515625" bestFit="1" customWidth="1"/>
    <col min="6" max="16" width="5.7109375" customWidth="1"/>
    <col min="17" max="25" width="5.7109375" hidden="1" customWidth="1"/>
    <col min="26" max="26" width="4.140625" customWidth="1"/>
  </cols>
  <sheetData>
    <row r="1" spans="1:33" ht="72.75" customHeight="1" x14ac:dyDescent="0.25">
      <c r="A1" s="105" t="s">
        <v>6</v>
      </c>
      <c r="B1" s="107" t="s">
        <v>2</v>
      </c>
      <c r="C1" s="107" t="s">
        <v>3</v>
      </c>
      <c r="D1" s="109" t="s">
        <v>4</v>
      </c>
      <c r="E1" s="111" t="s">
        <v>5</v>
      </c>
      <c r="F1" s="63" t="s">
        <v>135</v>
      </c>
      <c r="G1" s="64" t="s">
        <v>74</v>
      </c>
      <c r="H1" s="64" t="s">
        <v>75</v>
      </c>
      <c r="I1" s="64" t="s">
        <v>76</v>
      </c>
      <c r="J1" s="64" t="s">
        <v>77</v>
      </c>
      <c r="K1" s="64" t="s">
        <v>78</v>
      </c>
      <c r="L1" s="64" t="s">
        <v>132</v>
      </c>
      <c r="M1" s="64" t="s">
        <v>136</v>
      </c>
      <c r="N1" s="64" t="s">
        <v>133</v>
      </c>
      <c r="O1" s="64" t="s">
        <v>79</v>
      </c>
      <c r="P1" s="65" t="s">
        <v>134</v>
      </c>
      <c r="Q1" s="58"/>
      <c r="R1" s="6"/>
      <c r="S1" s="6"/>
      <c r="T1" s="6"/>
      <c r="U1" s="6"/>
      <c r="V1" s="6"/>
      <c r="W1" s="6"/>
      <c r="X1" s="6"/>
      <c r="Y1" s="6"/>
      <c r="AA1" s="57" t="s">
        <v>137</v>
      </c>
      <c r="AB1" s="6" t="s">
        <v>99</v>
      </c>
      <c r="AC1" s="6" t="s">
        <v>100</v>
      </c>
      <c r="AD1" s="6" t="s">
        <v>101</v>
      </c>
      <c r="AE1" s="6" t="s">
        <v>102</v>
      </c>
      <c r="AF1" s="6" t="s">
        <v>103</v>
      </c>
      <c r="AG1" s="6" t="s">
        <v>106</v>
      </c>
    </row>
    <row r="2" spans="1:33" ht="15.75" thickBot="1" x14ac:dyDescent="0.3">
      <c r="A2" s="106"/>
      <c r="B2" s="108"/>
      <c r="C2" s="108"/>
      <c r="D2" s="110"/>
      <c r="E2" s="112"/>
      <c r="F2" s="10">
        <f>F4+F6+F8+F10+F12+F14+F16+F18+F20+F22+F24+F26+F28+F30+F32+F34+F36+F38+F40+F42+F44+F46+F48+F50+F52+F54+F56+F58+F60+F62+F64+F66+F68+F70+F72+F74+F76+F78+F80+F82+F84+F86+F88+F90+F92+F94+F96+F98+F100+F102+F104+F106+F108+F110+F112+F114+F119+F124+F126</f>
        <v>0</v>
      </c>
      <c r="G2" s="1">
        <f>G4+G6+G8+G10+G12+G14+G16+G18+G20+G22+G24+G26+G28+G30+G32+G34+G36+G38+G40+G42+G44+G46+G48+G50+G52+G54+G56+G58+G60+G62+G64+G66+G68+G70+G72+G74+G76+G78+G80+G82+G84+G86+G88+G90+G92+G94+G96+G98+G100+G102+G104+G106+G108+G110+G112+G114+G119+G124+G126</f>
        <v>0</v>
      </c>
      <c r="H2" s="1">
        <f>H4+H6+H8+H10+H12+H14+H16+H18+H20+H22+H24+H26+H28+H30+H32+H34+H36+H38+H40+H42+H44+H46+H48+H50+H52+H54+H56+H58+H60+H62+H64+H66+H68+H70+H72+H74+H76+H78+H80+H82+H84+H86+H88+H90+H92+H94+H96+H98+H100+H102+H104+H106+H108+H110+H112+H114+H119+H124+H126</f>
        <v>0</v>
      </c>
      <c r="I2" s="1">
        <f>I4+I6+I8+I10+I12+I14+I16+I18+I20+I22+I24+I26+I28+I30+I32+I34+I36+I38+I40+I42+I44+I46+I48+I50+I52+I54+I56+I58+I60+I62+I64+I66+I68+I70+I72+I74+I76+I78+I80+I82+I84+I86+I88+I90+I92+I94+I96+I98+I100+I102+I104+I106+I108+I110+I112+I114+I119+I124+I126</f>
        <v>0</v>
      </c>
      <c r="J2" s="1">
        <f>J4+J6+J8+J10+J12+J14+J16+J18+J20+J22+J24+J26+J28+J30+J32+J34+J36+J38+J40+J42+J44+J46+J48+J50+J52+J54+J56+J58+J60+J62+J64+J66+J68+J70+J72+J74+J76+J78+J80+J82+J84+J86+J88+J90+J92+J94+J96+J98+J100+J102+J104+J106+J108+J110+J112+J114+J119+J124+J126</f>
        <v>0</v>
      </c>
      <c r="K2" s="1">
        <f t="shared" ref="K2:Y2" si="0">K4+K6+K8+K10+K12+K14+K16+K18+K20+K22+K24+K26+K28+K30+K32+K34+K36+K38+K40+K42+K44+K46+K48+K50+K52+K54+K56+K58+K60+K62+K64+K66+K68+K70+K72+K74+K76+K78+K80+K82+K84+K86+K88+K90+K92+K94+K96+K98+K100+K102+K104+K106+K108+K110+K112+K114+K119+K124+K126</f>
        <v>0</v>
      </c>
      <c r="L2" s="1">
        <f t="shared" si="0"/>
        <v>0</v>
      </c>
      <c r="M2" s="1">
        <f t="shared" si="0"/>
        <v>0</v>
      </c>
      <c r="N2" s="1">
        <f t="shared" si="0"/>
        <v>0</v>
      </c>
      <c r="O2" s="1">
        <f t="shared" si="0"/>
        <v>0</v>
      </c>
      <c r="P2" s="33">
        <f t="shared" si="0"/>
        <v>0</v>
      </c>
      <c r="Q2" s="59">
        <f t="shared" si="0"/>
        <v>0</v>
      </c>
      <c r="R2" s="1">
        <f t="shared" si="0"/>
        <v>0</v>
      </c>
      <c r="S2" s="1">
        <f t="shared" si="0"/>
        <v>0</v>
      </c>
      <c r="T2" s="1">
        <f t="shared" si="0"/>
        <v>0</v>
      </c>
      <c r="U2" s="1">
        <f t="shared" si="0"/>
        <v>0</v>
      </c>
      <c r="V2" s="1">
        <f t="shared" si="0"/>
        <v>0</v>
      </c>
      <c r="W2" s="1">
        <f t="shared" si="0"/>
        <v>0</v>
      </c>
      <c r="X2" s="1">
        <f t="shared" si="0"/>
        <v>0</v>
      </c>
      <c r="Y2" s="1">
        <f t="shared" si="0"/>
        <v>0</v>
      </c>
      <c r="AA2" s="48">
        <v>5</v>
      </c>
      <c r="AB2" s="48">
        <v>3</v>
      </c>
      <c r="AC2" s="48">
        <v>1</v>
      </c>
      <c r="AD2" s="48">
        <v>10</v>
      </c>
      <c r="AE2" s="48">
        <v>2</v>
      </c>
      <c r="AF2" s="48">
        <v>2</v>
      </c>
      <c r="AG2" s="51" t="s">
        <v>107</v>
      </c>
    </row>
    <row r="3" spans="1:33" x14ac:dyDescent="0.25">
      <c r="A3" s="113" t="s">
        <v>0</v>
      </c>
      <c r="B3" s="115">
        <v>45422</v>
      </c>
      <c r="C3" s="117">
        <v>0.68055555555555558</v>
      </c>
      <c r="D3" s="187" t="s">
        <v>15</v>
      </c>
      <c r="E3" s="181"/>
      <c r="F3" s="54"/>
      <c r="G3" s="55"/>
      <c r="H3" s="55"/>
      <c r="I3" s="55"/>
      <c r="J3" s="55"/>
      <c r="K3" s="55"/>
      <c r="L3" s="55"/>
      <c r="M3" s="55"/>
      <c r="N3" s="55"/>
      <c r="O3" s="55"/>
      <c r="P3" s="66"/>
      <c r="Q3" s="60"/>
      <c r="R3" s="2"/>
      <c r="S3" s="2"/>
      <c r="T3" s="2"/>
      <c r="U3" s="2"/>
      <c r="V3" s="2"/>
      <c r="W3" s="2"/>
      <c r="X3" s="2"/>
      <c r="Y3" s="2"/>
    </row>
    <row r="4" spans="1:33" x14ac:dyDescent="0.25">
      <c r="A4" s="114"/>
      <c r="B4" s="116"/>
      <c r="C4" s="118"/>
      <c r="D4" s="186"/>
      <c r="E4" s="184"/>
      <c r="F4" s="3"/>
      <c r="G4" s="3"/>
      <c r="H4" s="3"/>
      <c r="I4" s="3"/>
      <c r="J4" s="3"/>
      <c r="K4" s="3"/>
      <c r="L4" s="3"/>
      <c r="M4" s="3"/>
      <c r="N4" s="3"/>
      <c r="O4" s="3"/>
      <c r="P4" s="24"/>
      <c r="Q4" s="47"/>
      <c r="R4" s="3"/>
      <c r="S4" s="3"/>
      <c r="T4" s="3"/>
      <c r="U4" s="3"/>
      <c r="V4" s="3"/>
      <c r="W4" s="3"/>
      <c r="X4" s="3"/>
      <c r="Y4" s="3"/>
    </row>
    <row r="5" spans="1:33" x14ac:dyDescent="0.25">
      <c r="A5" s="123" t="s">
        <v>1</v>
      </c>
      <c r="B5" s="124">
        <v>45422</v>
      </c>
      <c r="C5" s="125">
        <v>0.68055555555555558</v>
      </c>
      <c r="D5" s="185" t="s">
        <v>41</v>
      </c>
      <c r="E5" s="183"/>
      <c r="F5" s="72"/>
      <c r="G5" s="73"/>
      <c r="H5" s="73"/>
      <c r="I5" s="73"/>
      <c r="J5" s="73"/>
      <c r="K5" s="73"/>
      <c r="L5" s="73"/>
      <c r="M5" s="73"/>
      <c r="N5" s="73"/>
      <c r="O5" s="73"/>
      <c r="P5" s="74"/>
      <c r="Q5" s="61"/>
      <c r="R5" s="4"/>
      <c r="S5" s="4"/>
      <c r="T5" s="4"/>
      <c r="U5" s="4"/>
      <c r="V5" s="4"/>
      <c r="W5" s="4"/>
      <c r="X5" s="4"/>
      <c r="Y5" s="4"/>
    </row>
    <row r="6" spans="1:33" x14ac:dyDescent="0.25">
      <c r="A6" s="114"/>
      <c r="B6" s="116"/>
      <c r="C6" s="118"/>
      <c r="D6" s="186"/>
      <c r="E6" s="184"/>
      <c r="F6" s="3"/>
      <c r="G6" s="3"/>
      <c r="H6" s="3"/>
      <c r="I6" s="3"/>
      <c r="J6" s="3"/>
      <c r="K6" s="3"/>
      <c r="L6" s="3"/>
      <c r="M6" s="3"/>
      <c r="N6" s="3"/>
      <c r="O6" s="3"/>
      <c r="P6" s="24"/>
      <c r="Q6" s="47"/>
      <c r="R6" s="3"/>
      <c r="S6" s="3"/>
      <c r="T6" s="3"/>
      <c r="U6" s="3"/>
      <c r="V6" s="3"/>
      <c r="W6" s="3"/>
      <c r="X6" s="3"/>
      <c r="Y6" s="3"/>
    </row>
    <row r="7" spans="1:33" x14ac:dyDescent="0.25">
      <c r="A7" s="123" t="s">
        <v>0</v>
      </c>
      <c r="B7" s="124">
        <v>45422</v>
      </c>
      <c r="C7" s="125">
        <v>0.84722222222222221</v>
      </c>
      <c r="D7" s="185" t="s">
        <v>16</v>
      </c>
      <c r="E7" s="183"/>
      <c r="F7" s="72"/>
      <c r="G7" s="73"/>
      <c r="H7" s="73"/>
      <c r="I7" s="73"/>
      <c r="J7" s="73"/>
      <c r="K7" s="73"/>
      <c r="L7" s="73"/>
      <c r="M7" s="73"/>
      <c r="N7" s="73"/>
      <c r="O7" s="73"/>
      <c r="P7" s="74"/>
      <c r="Q7" s="61"/>
      <c r="R7" s="4"/>
      <c r="S7" s="4"/>
      <c r="T7" s="4"/>
      <c r="U7" s="4"/>
      <c r="V7" s="4"/>
      <c r="W7" s="4"/>
      <c r="X7" s="4"/>
      <c r="Y7" s="4"/>
    </row>
    <row r="8" spans="1:33" x14ac:dyDescent="0.25">
      <c r="A8" s="114"/>
      <c r="B8" s="116"/>
      <c r="C8" s="118"/>
      <c r="D8" s="186"/>
      <c r="E8" s="184"/>
      <c r="F8" s="3"/>
      <c r="G8" s="3"/>
      <c r="H8" s="3"/>
      <c r="I8" s="3"/>
      <c r="J8" s="3"/>
      <c r="K8" s="3"/>
      <c r="L8" s="3"/>
      <c r="M8" s="3"/>
      <c r="N8" s="3"/>
      <c r="O8" s="3"/>
      <c r="P8" s="24"/>
      <c r="Q8" s="47"/>
      <c r="R8" s="3"/>
      <c r="S8" s="3"/>
      <c r="T8" s="3"/>
      <c r="U8" s="3"/>
      <c r="V8" s="3"/>
      <c r="W8" s="3"/>
      <c r="X8" s="3"/>
      <c r="Y8" s="3"/>
    </row>
    <row r="9" spans="1:33" x14ac:dyDescent="0.25">
      <c r="A9" s="123" t="s">
        <v>1</v>
      </c>
      <c r="B9" s="124">
        <v>45422</v>
      </c>
      <c r="C9" s="125">
        <v>0.84722222222222221</v>
      </c>
      <c r="D9" s="185" t="s">
        <v>13</v>
      </c>
      <c r="E9" s="183"/>
      <c r="F9" s="72"/>
      <c r="G9" s="73"/>
      <c r="H9" s="73"/>
      <c r="I9" s="73"/>
      <c r="J9" s="73"/>
      <c r="K9" s="73"/>
      <c r="L9" s="73"/>
      <c r="M9" s="73"/>
      <c r="N9" s="73"/>
      <c r="O9" s="73"/>
      <c r="P9" s="74"/>
      <c r="Q9" s="61"/>
      <c r="R9" s="4"/>
      <c r="S9" s="4"/>
      <c r="T9" s="4"/>
      <c r="U9" s="4"/>
      <c r="V9" s="4"/>
      <c r="W9" s="4"/>
      <c r="X9" s="4"/>
      <c r="Y9" s="4"/>
    </row>
    <row r="10" spans="1:33" ht="15.75" thickBot="1" x14ac:dyDescent="0.3">
      <c r="A10" s="128"/>
      <c r="B10" s="116"/>
      <c r="C10" s="129"/>
      <c r="D10" s="186"/>
      <c r="E10" s="182"/>
      <c r="F10" s="3"/>
      <c r="G10" s="3"/>
      <c r="H10" s="3"/>
      <c r="I10" s="3"/>
      <c r="J10" s="3"/>
      <c r="K10" s="3"/>
      <c r="L10" s="3"/>
      <c r="M10" s="3"/>
      <c r="N10" s="3"/>
      <c r="O10" s="3"/>
      <c r="P10" s="24"/>
      <c r="Q10" s="47"/>
      <c r="R10" s="3"/>
      <c r="S10" s="3"/>
      <c r="T10" s="3"/>
      <c r="U10" s="3"/>
      <c r="V10" s="3"/>
      <c r="W10" s="3"/>
      <c r="X10" s="3"/>
      <c r="Y10" s="3"/>
    </row>
    <row r="11" spans="1:33" x14ac:dyDescent="0.25">
      <c r="A11" s="113" t="s">
        <v>0</v>
      </c>
      <c r="B11" s="115">
        <v>45423</v>
      </c>
      <c r="C11" s="117">
        <v>0.51388888888888884</v>
      </c>
      <c r="D11" s="187" t="s">
        <v>17</v>
      </c>
      <c r="E11" s="181"/>
      <c r="F11" s="72"/>
      <c r="G11" s="73"/>
      <c r="H11" s="73"/>
      <c r="I11" s="73"/>
      <c r="J11" s="73"/>
      <c r="K11" s="73"/>
      <c r="L11" s="73"/>
      <c r="M11" s="73"/>
      <c r="N11" s="73"/>
      <c r="O11" s="73"/>
      <c r="P11" s="74"/>
      <c r="Q11" s="61"/>
      <c r="R11" s="4"/>
      <c r="S11" s="4"/>
      <c r="T11" s="4"/>
      <c r="U11" s="4"/>
      <c r="V11" s="4"/>
      <c r="W11" s="4"/>
      <c r="X11" s="4"/>
      <c r="Y11" s="4"/>
    </row>
    <row r="12" spans="1:33" x14ac:dyDescent="0.25">
      <c r="A12" s="114"/>
      <c r="B12" s="116"/>
      <c r="C12" s="118"/>
      <c r="D12" s="186"/>
      <c r="E12" s="184"/>
      <c r="F12" s="3"/>
      <c r="G12" s="3"/>
      <c r="H12" s="3"/>
      <c r="I12" s="3"/>
      <c r="J12" s="3"/>
      <c r="K12" s="3"/>
      <c r="L12" s="3"/>
      <c r="M12" s="3"/>
      <c r="N12" s="3"/>
      <c r="O12" s="3"/>
      <c r="P12" s="24"/>
      <c r="Q12" s="47"/>
      <c r="R12" s="3"/>
      <c r="S12" s="3"/>
      <c r="T12" s="3"/>
      <c r="U12" s="3"/>
      <c r="V12" s="3"/>
      <c r="W12" s="3"/>
      <c r="X12" s="3"/>
      <c r="Y12" s="3"/>
    </row>
    <row r="13" spans="1:33" x14ac:dyDescent="0.25">
      <c r="A13" s="123" t="s">
        <v>1</v>
      </c>
      <c r="B13" s="124">
        <v>45423</v>
      </c>
      <c r="C13" s="125">
        <v>0.51388888888888884</v>
      </c>
      <c r="D13" s="185" t="s">
        <v>42</v>
      </c>
      <c r="E13" s="183"/>
      <c r="F13" s="72"/>
      <c r="G13" s="73"/>
      <c r="H13" s="73"/>
      <c r="I13" s="73"/>
      <c r="J13" s="73"/>
      <c r="K13" s="73"/>
      <c r="L13" s="73"/>
      <c r="M13" s="73"/>
      <c r="N13" s="73"/>
      <c r="O13" s="73"/>
      <c r="P13" s="74"/>
      <c r="Q13" s="61"/>
      <c r="R13" s="4"/>
      <c r="S13" s="4"/>
      <c r="T13" s="4"/>
      <c r="U13" s="4"/>
      <c r="V13" s="4"/>
      <c r="W13" s="4"/>
      <c r="X13" s="4"/>
      <c r="Y13" s="4"/>
    </row>
    <row r="14" spans="1:33" x14ac:dyDescent="0.25">
      <c r="A14" s="114"/>
      <c r="B14" s="116"/>
      <c r="C14" s="118"/>
      <c r="D14" s="186"/>
      <c r="E14" s="184"/>
      <c r="F14" s="3"/>
      <c r="G14" s="3"/>
      <c r="H14" s="3"/>
      <c r="I14" s="3"/>
      <c r="J14" s="3"/>
      <c r="K14" s="3"/>
      <c r="L14" s="3"/>
      <c r="M14" s="3"/>
      <c r="N14" s="3"/>
      <c r="O14" s="3"/>
      <c r="P14" s="24"/>
      <c r="Q14" s="47"/>
      <c r="R14" s="3"/>
      <c r="S14" s="3"/>
      <c r="T14" s="3"/>
      <c r="U14" s="3"/>
      <c r="V14" s="3"/>
      <c r="W14" s="3"/>
      <c r="X14" s="3"/>
      <c r="Y14" s="3"/>
    </row>
    <row r="15" spans="1:33" x14ac:dyDescent="0.25">
      <c r="A15" s="123" t="s">
        <v>0</v>
      </c>
      <c r="B15" s="124">
        <v>45423</v>
      </c>
      <c r="C15" s="125">
        <v>0.68055555555555558</v>
      </c>
      <c r="D15" s="185" t="s">
        <v>18</v>
      </c>
      <c r="E15" s="183"/>
      <c r="F15" s="72"/>
      <c r="G15" s="73"/>
      <c r="H15" s="73"/>
      <c r="I15" s="73"/>
      <c r="J15" s="73"/>
      <c r="K15" s="73"/>
      <c r="L15" s="73"/>
      <c r="M15" s="73"/>
      <c r="N15" s="73"/>
      <c r="O15" s="73"/>
      <c r="P15" s="74"/>
      <c r="Q15" s="61"/>
      <c r="R15" s="4"/>
      <c r="S15" s="4"/>
      <c r="T15" s="4"/>
      <c r="U15" s="4"/>
      <c r="V15" s="4"/>
      <c r="W15" s="4"/>
      <c r="X15" s="4"/>
      <c r="Y15" s="4"/>
    </row>
    <row r="16" spans="1:33" x14ac:dyDescent="0.25">
      <c r="A16" s="114"/>
      <c r="B16" s="116"/>
      <c r="C16" s="118"/>
      <c r="D16" s="186"/>
      <c r="E16" s="184"/>
      <c r="F16" s="3"/>
      <c r="G16" s="3"/>
      <c r="H16" s="3"/>
      <c r="I16" s="3"/>
      <c r="J16" s="3"/>
      <c r="K16" s="3"/>
      <c r="L16" s="3"/>
      <c r="M16" s="3"/>
      <c r="N16" s="3"/>
      <c r="O16" s="3"/>
      <c r="P16" s="24"/>
      <c r="Q16" s="47"/>
      <c r="R16" s="3"/>
      <c r="S16" s="3"/>
      <c r="T16" s="3"/>
      <c r="U16" s="3"/>
      <c r="V16" s="3"/>
      <c r="W16" s="3"/>
      <c r="X16" s="3"/>
      <c r="Y16" s="3"/>
    </row>
    <row r="17" spans="1:25" x14ac:dyDescent="0.25">
      <c r="A17" s="123" t="s">
        <v>1</v>
      </c>
      <c r="B17" s="124">
        <v>45423</v>
      </c>
      <c r="C17" s="125">
        <v>0.68055555555555558</v>
      </c>
      <c r="D17" s="185" t="s">
        <v>43</v>
      </c>
      <c r="E17" s="183"/>
      <c r="F17" s="72"/>
      <c r="G17" s="73"/>
      <c r="H17" s="73"/>
      <c r="I17" s="73"/>
      <c r="J17" s="73"/>
      <c r="K17" s="73"/>
      <c r="L17" s="73"/>
      <c r="M17" s="73"/>
      <c r="N17" s="73"/>
      <c r="O17" s="73"/>
      <c r="P17" s="74"/>
      <c r="Q17" s="61"/>
      <c r="R17" s="4"/>
      <c r="S17" s="4"/>
      <c r="T17" s="4"/>
      <c r="U17" s="4"/>
      <c r="V17" s="4"/>
      <c r="W17" s="4"/>
      <c r="X17" s="4"/>
      <c r="Y17" s="4"/>
    </row>
    <row r="18" spans="1:25" x14ac:dyDescent="0.25">
      <c r="A18" s="114"/>
      <c r="B18" s="116"/>
      <c r="C18" s="118"/>
      <c r="D18" s="186"/>
      <c r="E18" s="184"/>
      <c r="F18" s="3"/>
      <c r="G18" s="3"/>
      <c r="H18" s="3"/>
      <c r="I18" s="3"/>
      <c r="J18" s="3"/>
      <c r="K18" s="3"/>
      <c r="L18" s="3"/>
      <c r="M18" s="3"/>
      <c r="N18" s="3"/>
      <c r="O18" s="3"/>
      <c r="P18" s="24"/>
      <c r="Q18" s="47"/>
      <c r="R18" s="3"/>
      <c r="S18" s="3"/>
      <c r="T18" s="3"/>
      <c r="U18" s="3"/>
      <c r="V18" s="3"/>
      <c r="W18" s="3"/>
      <c r="X18" s="3"/>
      <c r="Y18" s="3"/>
    </row>
    <row r="19" spans="1:25" x14ac:dyDescent="0.25">
      <c r="A19" s="123" t="s">
        <v>0</v>
      </c>
      <c r="B19" s="124">
        <v>45423</v>
      </c>
      <c r="C19" s="125">
        <v>0.84722222222222221</v>
      </c>
      <c r="D19" s="185" t="s">
        <v>19</v>
      </c>
      <c r="E19" s="183"/>
      <c r="F19" s="72"/>
      <c r="G19" s="73"/>
      <c r="H19" s="73"/>
      <c r="I19" s="73"/>
      <c r="J19" s="73"/>
      <c r="K19" s="73"/>
      <c r="L19" s="73"/>
      <c r="M19" s="73"/>
      <c r="N19" s="73"/>
      <c r="O19" s="73"/>
      <c r="P19" s="74"/>
      <c r="Q19" s="61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114"/>
      <c r="B20" s="116"/>
      <c r="C20" s="118"/>
      <c r="D20" s="186"/>
      <c r="E20" s="184"/>
      <c r="F20" s="3"/>
      <c r="G20" s="3"/>
      <c r="H20" s="3"/>
      <c r="I20" s="3"/>
      <c r="J20" s="3"/>
      <c r="K20" s="3"/>
      <c r="L20" s="3"/>
      <c r="M20" s="3"/>
      <c r="N20" s="3"/>
      <c r="O20" s="3"/>
      <c r="P20" s="24"/>
      <c r="Q20" s="47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123" t="s">
        <v>1</v>
      </c>
      <c r="B21" s="124">
        <v>45423</v>
      </c>
      <c r="C21" s="125">
        <v>0.84722222222222221</v>
      </c>
      <c r="D21" s="185" t="s">
        <v>44</v>
      </c>
      <c r="E21" s="183"/>
      <c r="F21" s="72"/>
      <c r="G21" s="73"/>
      <c r="H21" s="73"/>
      <c r="I21" s="73"/>
      <c r="J21" s="73"/>
      <c r="K21" s="73"/>
      <c r="L21" s="73"/>
      <c r="M21" s="73"/>
      <c r="N21" s="73"/>
      <c r="O21" s="73"/>
      <c r="P21" s="74"/>
      <c r="Q21" s="61"/>
      <c r="R21" s="4"/>
      <c r="S21" s="4"/>
      <c r="T21" s="4"/>
      <c r="U21" s="4"/>
      <c r="V21" s="4"/>
      <c r="W21" s="4"/>
      <c r="X21" s="4"/>
      <c r="Y21" s="4"/>
    </row>
    <row r="22" spans="1:25" ht="15.75" thickBot="1" x14ac:dyDescent="0.3">
      <c r="A22" s="128"/>
      <c r="B22" s="131"/>
      <c r="C22" s="129"/>
      <c r="D22" s="188"/>
      <c r="E22" s="182"/>
      <c r="F22" s="3"/>
      <c r="G22" s="3"/>
      <c r="H22" s="3"/>
      <c r="I22" s="3"/>
      <c r="J22" s="3"/>
      <c r="K22" s="3"/>
      <c r="L22" s="3"/>
      <c r="M22" s="3"/>
      <c r="N22" s="3"/>
      <c r="O22" s="3"/>
      <c r="P22" s="24"/>
      <c r="Q22" s="47"/>
      <c r="R22" s="3"/>
      <c r="S22" s="3"/>
      <c r="T22" s="3"/>
      <c r="U22" s="3"/>
      <c r="V22" s="3"/>
      <c r="W22" s="3"/>
      <c r="X22" s="3"/>
      <c r="Y22" s="3"/>
    </row>
    <row r="23" spans="1:25" x14ac:dyDescent="0.25">
      <c r="A23" s="113" t="s">
        <v>0</v>
      </c>
      <c r="B23" s="115">
        <v>45424</v>
      </c>
      <c r="C23" s="117">
        <v>0.51388888888888884</v>
      </c>
      <c r="D23" s="187" t="s">
        <v>20</v>
      </c>
      <c r="E23" s="181"/>
      <c r="F23" s="72"/>
      <c r="G23" s="73"/>
      <c r="H23" s="73"/>
      <c r="I23" s="73"/>
      <c r="J23" s="73"/>
      <c r="K23" s="73"/>
      <c r="L23" s="73"/>
      <c r="M23" s="73"/>
      <c r="N23" s="73"/>
      <c r="O23" s="73"/>
      <c r="P23" s="74"/>
      <c r="Q23" s="45"/>
      <c r="R23" s="2"/>
      <c r="S23" s="2"/>
      <c r="T23" s="2"/>
      <c r="U23" s="2"/>
      <c r="V23" s="2"/>
      <c r="W23" s="2"/>
      <c r="X23" s="2"/>
      <c r="Y23" s="2"/>
    </row>
    <row r="24" spans="1:25" x14ac:dyDescent="0.25">
      <c r="A24" s="114"/>
      <c r="B24" s="116"/>
      <c r="C24" s="118"/>
      <c r="D24" s="186"/>
      <c r="E24" s="184"/>
      <c r="F24" s="3"/>
      <c r="G24" s="3"/>
      <c r="H24" s="3"/>
      <c r="I24" s="3"/>
      <c r="J24" s="3"/>
      <c r="K24" s="3"/>
      <c r="L24" s="3"/>
      <c r="M24" s="3"/>
      <c r="N24" s="3"/>
      <c r="O24" s="3"/>
      <c r="P24" s="24"/>
      <c r="Q24" s="47"/>
      <c r="R24" s="3"/>
      <c r="S24" s="3"/>
      <c r="T24" s="3"/>
      <c r="U24" s="3"/>
      <c r="V24" s="3"/>
      <c r="W24" s="3"/>
      <c r="X24" s="3"/>
      <c r="Y24" s="3"/>
    </row>
    <row r="25" spans="1:25" x14ac:dyDescent="0.25">
      <c r="A25" s="123" t="s">
        <v>1</v>
      </c>
      <c r="B25" s="124">
        <v>45424</v>
      </c>
      <c r="C25" s="125">
        <v>0.51388888888888884</v>
      </c>
      <c r="D25" s="185" t="s">
        <v>45</v>
      </c>
      <c r="E25" s="183"/>
      <c r="F25" s="72"/>
      <c r="G25" s="73"/>
      <c r="H25" s="73"/>
      <c r="I25" s="73"/>
      <c r="J25" s="73"/>
      <c r="K25" s="73"/>
      <c r="L25" s="73"/>
      <c r="M25" s="73"/>
      <c r="N25" s="73"/>
      <c r="O25" s="73"/>
      <c r="P25" s="74"/>
      <c r="Q25" s="61"/>
      <c r="R25" s="4"/>
      <c r="S25" s="4"/>
      <c r="T25" s="4"/>
      <c r="U25" s="4"/>
      <c r="V25" s="4"/>
      <c r="W25" s="4"/>
      <c r="X25" s="4"/>
      <c r="Y25" s="4"/>
    </row>
    <row r="26" spans="1:25" x14ac:dyDescent="0.25">
      <c r="A26" s="114"/>
      <c r="B26" s="116"/>
      <c r="C26" s="118"/>
      <c r="D26" s="186"/>
      <c r="E26" s="184"/>
      <c r="F26" s="3"/>
      <c r="G26" s="3"/>
      <c r="H26" s="3"/>
      <c r="I26" s="3"/>
      <c r="J26" s="3"/>
      <c r="K26" s="3"/>
      <c r="L26" s="3"/>
      <c r="M26" s="3"/>
      <c r="N26" s="3"/>
      <c r="O26" s="3"/>
      <c r="P26" s="24"/>
      <c r="Q26" s="47"/>
      <c r="R26" s="3"/>
      <c r="S26" s="3"/>
      <c r="T26" s="3"/>
      <c r="U26" s="3"/>
      <c r="V26" s="3"/>
      <c r="W26" s="3"/>
      <c r="X26" s="3"/>
      <c r="Y26" s="3"/>
    </row>
    <row r="27" spans="1:25" x14ac:dyDescent="0.25">
      <c r="A27" s="123" t="s">
        <v>0</v>
      </c>
      <c r="B27" s="124">
        <v>45424</v>
      </c>
      <c r="C27" s="125">
        <v>0.68055555555555558</v>
      </c>
      <c r="D27" s="185" t="s">
        <v>21</v>
      </c>
      <c r="E27" s="183"/>
      <c r="F27" s="72"/>
      <c r="G27" s="73"/>
      <c r="H27" s="73"/>
      <c r="I27" s="73"/>
      <c r="J27" s="73"/>
      <c r="K27" s="73"/>
      <c r="L27" s="73"/>
      <c r="M27" s="73"/>
      <c r="N27" s="73"/>
      <c r="O27" s="73"/>
      <c r="P27" s="74"/>
      <c r="Q27" s="61"/>
      <c r="R27" s="4"/>
      <c r="S27" s="4"/>
      <c r="T27" s="4"/>
      <c r="U27" s="4"/>
      <c r="V27" s="4"/>
      <c r="W27" s="4"/>
      <c r="X27" s="4"/>
      <c r="Y27" s="4"/>
    </row>
    <row r="28" spans="1:25" x14ac:dyDescent="0.25">
      <c r="A28" s="114"/>
      <c r="B28" s="116"/>
      <c r="C28" s="118"/>
      <c r="D28" s="186"/>
      <c r="E28" s="184"/>
      <c r="F28" s="3"/>
      <c r="G28" s="3"/>
      <c r="H28" s="3"/>
      <c r="I28" s="3"/>
      <c r="J28" s="3"/>
      <c r="K28" s="3"/>
      <c r="L28" s="3"/>
      <c r="M28" s="3"/>
      <c r="N28" s="3"/>
      <c r="O28" s="3"/>
      <c r="P28" s="24"/>
      <c r="Q28" s="47"/>
      <c r="R28" s="3"/>
      <c r="S28" s="3"/>
      <c r="T28" s="3"/>
      <c r="U28" s="3"/>
      <c r="V28" s="3"/>
      <c r="W28" s="3"/>
      <c r="X28" s="3"/>
      <c r="Y28" s="3"/>
    </row>
    <row r="29" spans="1:25" x14ac:dyDescent="0.25">
      <c r="A29" s="123" t="s">
        <v>1</v>
      </c>
      <c r="B29" s="124">
        <v>45424</v>
      </c>
      <c r="C29" s="125">
        <v>0.68055555555555558</v>
      </c>
      <c r="D29" s="185" t="s">
        <v>46</v>
      </c>
      <c r="E29" s="183"/>
      <c r="F29" s="72"/>
      <c r="G29" s="73"/>
      <c r="H29" s="73"/>
      <c r="I29" s="73"/>
      <c r="J29" s="73"/>
      <c r="K29" s="73"/>
      <c r="L29" s="73"/>
      <c r="M29" s="73"/>
      <c r="N29" s="73"/>
      <c r="O29" s="73"/>
      <c r="P29" s="74"/>
      <c r="Q29" s="61"/>
      <c r="R29" s="4"/>
      <c r="S29" s="4"/>
      <c r="T29" s="4"/>
      <c r="U29" s="4"/>
      <c r="V29" s="4"/>
      <c r="W29" s="4"/>
      <c r="X29" s="4"/>
      <c r="Y29" s="4"/>
    </row>
    <row r="30" spans="1:25" x14ac:dyDescent="0.25">
      <c r="A30" s="114"/>
      <c r="B30" s="116"/>
      <c r="C30" s="118"/>
      <c r="D30" s="186"/>
      <c r="E30" s="184"/>
      <c r="F30" s="3"/>
      <c r="G30" s="3"/>
      <c r="H30" s="3"/>
      <c r="I30" s="3"/>
      <c r="J30" s="3"/>
      <c r="K30" s="3"/>
      <c r="L30" s="3"/>
      <c r="M30" s="3"/>
      <c r="N30" s="3"/>
      <c r="O30" s="3"/>
      <c r="P30" s="24"/>
      <c r="Q30" s="47"/>
      <c r="R30" s="3"/>
      <c r="S30" s="3"/>
      <c r="T30" s="3"/>
      <c r="U30" s="3"/>
      <c r="V30" s="3"/>
      <c r="W30" s="3"/>
      <c r="X30" s="3"/>
      <c r="Y30" s="3"/>
    </row>
    <row r="31" spans="1:25" x14ac:dyDescent="0.25">
      <c r="A31" s="123" t="s">
        <v>0</v>
      </c>
      <c r="B31" s="124">
        <v>45424</v>
      </c>
      <c r="C31" s="125">
        <v>0.84722222222222221</v>
      </c>
      <c r="D31" s="185" t="s">
        <v>22</v>
      </c>
      <c r="E31" s="183"/>
      <c r="F31" s="72"/>
      <c r="G31" s="73"/>
      <c r="H31" s="73"/>
      <c r="I31" s="73"/>
      <c r="J31" s="73"/>
      <c r="K31" s="73"/>
      <c r="L31" s="73"/>
      <c r="M31" s="73"/>
      <c r="N31" s="73"/>
      <c r="O31" s="73"/>
      <c r="P31" s="74"/>
      <c r="Q31" s="61"/>
      <c r="R31" s="4"/>
      <c r="S31" s="4"/>
      <c r="T31" s="4"/>
      <c r="U31" s="4"/>
      <c r="V31" s="4"/>
      <c r="W31" s="4"/>
      <c r="X31" s="4"/>
      <c r="Y31" s="4"/>
    </row>
    <row r="32" spans="1:25" x14ac:dyDescent="0.25">
      <c r="A32" s="114"/>
      <c r="B32" s="116"/>
      <c r="C32" s="118"/>
      <c r="D32" s="186"/>
      <c r="E32" s="184"/>
      <c r="F32" s="3"/>
      <c r="G32" s="3"/>
      <c r="H32" s="3"/>
      <c r="I32" s="3"/>
      <c r="J32" s="3"/>
      <c r="K32" s="3"/>
      <c r="L32" s="3"/>
      <c r="M32" s="3"/>
      <c r="N32" s="3"/>
      <c r="O32" s="3"/>
      <c r="P32" s="24"/>
      <c r="Q32" s="47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123" t="s">
        <v>1</v>
      </c>
      <c r="B33" s="124">
        <v>45424</v>
      </c>
      <c r="C33" s="125">
        <v>0.84722222222222221</v>
      </c>
      <c r="D33" s="185" t="s">
        <v>47</v>
      </c>
      <c r="E33" s="183"/>
      <c r="F33" s="72"/>
      <c r="G33" s="73"/>
      <c r="H33" s="73"/>
      <c r="I33" s="73"/>
      <c r="J33" s="73"/>
      <c r="K33" s="73"/>
      <c r="L33" s="73"/>
      <c r="M33" s="73"/>
      <c r="N33" s="73"/>
      <c r="O33" s="73"/>
      <c r="P33" s="74"/>
      <c r="Q33" s="61"/>
      <c r="R33" s="4"/>
      <c r="S33" s="4"/>
      <c r="T33" s="4"/>
      <c r="U33" s="4"/>
      <c r="V33" s="4"/>
      <c r="W33" s="4"/>
      <c r="X33" s="4"/>
      <c r="Y33" s="4"/>
    </row>
    <row r="34" spans="1:25" ht="15.75" thickBot="1" x14ac:dyDescent="0.3">
      <c r="A34" s="128"/>
      <c r="B34" s="131"/>
      <c r="C34" s="129"/>
      <c r="D34" s="188"/>
      <c r="E34" s="182"/>
      <c r="F34" s="3"/>
      <c r="G34" s="3"/>
      <c r="H34" s="3"/>
      <c r="I34" s="3"/>
      <c r="J34" s="3"/>
      <c r="K34" s="3"/>
      <c r="L34" s="3"/>
      <c r="M34" s="3"/>
      <c r="N34" s="3"/>
      <c r="O34" s="3"/>
      <c r="P34" s="24"/>
      <c r="Q34" s="47"/>
      <c r="R34" s="3"/>
      <c r="S34" s="3"/>
      <c r="T34" s="3"/>
      <c r="U34" s="3"/>
      <c r="V34" s="3"/>
      <c r="W34" s="3"/>
      <c r="X34" s="3"/>
      <c r="Y34" s="3"/>
    </row>
    <row r="35" spans="1:25" x14ac:dyDescent="0.25">
      <c r="A35" s="113" t="s">
        <v>0</v>
      </c>
      <c r="B35" s="115">
        <v>45425</v>
      </c>
      <c r="C35" s="117">
        <v>0.68055555555555558</v>
      </c>
      <c r="D35" s="187" t="s">
        <v>23</v>
      </c>
      <c r="E35" s="181"/>
      <c r="F35" s="72"/>
      <c r="G35" s="73"/>
      <c r="H35" s="73"/>
      <c r="I35" s="73"/>
      <c r="J35" s="73"/>
      <c r="K35" s="73"/>
      <c r="L35" s="73"/>
      <c r="M35" s="73"/>
      <c r="N35" s="73"/>
      <c r="O35" s="73"/>
      <c r="P35" s="74"/>
      <c r="Q35" s="61"/>
      <c r="R35" s="4"/>
      <c r="S35" s="4"/>
      <c r="T35" s="4"/>
      <c r="U35" s="4"/>
      <c r="V35" s="4"/>
      <c r="W35" s="4"/>
      <c r="X35" s="4"/>
      <c r="Y35" s="4"/>
    </row>
    <row r="36" spans="1:25" x14ac:dyDescent="0.25">
      <c r="A36" s="114"/>
      <c r="B36" s="116"/>
      <c r="C36" s="118"/>
      <c r="D36" s="186"/>
      <c r="E36" s="184"/>
      <c r="F36" s="3"/>
      <c r="G36" s="3"/>
      <c r="H36" s="3"/>
      <c r="I36" s="3"/>
      <c r="J36" s="3"/>
      <c r="K36" s="3"/>
      <c r="L36" s="3"/>
      <c r="M36" s="3"/>
      <c r="N36" s="3"/>
      <c r="O36" s="3"/>
      <c r="P36" s="24"/>
      <c r="Q36" s="47"/>
      <c r="R36" s="3"/>
      <c r="S36" s="3"/>
      <c r="T36" s="3"/>
      <c r="U36" s="3"/>
      <c r="V36" s="3"/>
      <c r="W36" s="3"/>
      <c r="X36" s="3"/>
      <c r="Y36" s="3"/>
    </row>
    <row r="37" spans="1:25" x14ac:dyDescent="0.25">
      <c r="A37" s="123" t="s">
        <v>1</v>
      </c>
      <c r="B37" s="124">
        <v>45425</v>
      </c>
      <c r="C37" s="125">
        <v>0.68055555555555558</v>
      </c>
      <c r="D37" s="185" t="s">
        <v>48</v>
      </c>
      <c r="E37" s="183"/>
      <c r="F37" s="72"/>
      <c r="G37" s="73"/>
      <c r="H37" s="73"/>
      <c r="I37" s="73"/>
      <c r="J37" s="73"/>
      <c r="K37" s="73"/>
      <c r="L37" s="73"/>
      <c r="M37" s="73"/>
      <c r="N37" s="73"/>
      <c r="O37" s="73"/>
      <c r="P37" s="74"/>
      <c r="Q37" s="61"/>
      <c r="R37" s="4"/>
      <c r="S37" s="4"/>
      <c r="T37" s="4"/>
      <c r="U37" s="4"/>
      <c r="V37" s="4"/>
      <c r="W37" s="4"/>
      <c r="X37" s="4"/>
      <c r="Y37" s="4"/>
    </row>
    <row r="38" spans="1:25" x14ac:dyDescent="0.25">
      <c r="A38" s="114"/>
      <c r="B38" s="116"/>
      <c r="C38" s="118"/>
      <c r="D38" s="186"/>
      <c r="E38" s="184"/>
      <c r="F38" s="3"/>
      <c r="G38" s="3"/>
      <c r="H38" s="3"/>
      <c r="I38" s="3"/>
      <c r="J38" s="3"/>
      <c r="K38" s="3"/>
      <c r="L38" s="3"/>
      <c r="M38" s="3"/>
      <c r="N38" s="3"/>
      <c r="O38" s="3"/>
      <c r="P38" s="24"/>
      <c r="Q38" s="47"/>
      <c r="R38" s="3"/>
      <c r="S38" s="3"/>
      <c r="T38" s="3"/>
      <c r="U38" s="3"/>
      <c r="V38" s="3"/>
      <c r="W38" s="3"/>
      <c r="X38" s="3"/>
      <c r="Y38" s="3"/>
    </row>
    <row r="39" spans="1:25" x14ac:dyDescent="0.25">
      <c r="A39" s="123" t="s">
        <v>0</v>
      </c>
      <c r="B39" s="124">
        <v>45425</v>
      </c>
      <c r="C39" s="125">
        <v>0.84722222222222221</v>
      </c>
      <c r="D39" s="185" t="s">
        <v>24</v>
      </c>
      <c r="E39" s="183"/>
      <c r="F39" s="72"/>
      <c r="G39" s="73"/>
      <c r="H39" s="73"/>
      <c r="I39" s="73"/>
      <c r="J39" s="73"/>
      <c r="K39" s="73"/>
      <c r="L39" s="73"/>
      <c r="M39" s="73"/>
      <c r="N39" s="73"/>
      <c r="O39" s="73"/>
      <c r="P39" s="74"/>
      <c r="Q39" s="61"/>
      <c r="R39" s="4"/>
      <c r="S39" s="4"/>
      <c r="T39" s="4"/>
      <c r="U39" s="4"/>
      <c r="V39" s="4"/>
      <c r="W39" s="4"/>
      <c r="X39" s="4"/>
      <c r="Y39" s="4"/>
    </row>
    <row r="40" spans="1:25" x14ac:dyDescent="0.25">
      <c r="A40" s="114"/>
      <c r="B40" s="116"/>
      <c r="C40" s="118"/>
      <c r="D40" s="186"/>
      <c r="E40" s="184"/>
      <c r="F40" s="3"/>
      <c r="G40" s="3"/>
      <c r="H40" s="3"/>
      <c r="I40" s="3"/>
      <c r="J40" s="3"/>
      <c r="K40" s="3"/>
      <c r="L40" s="3"/>
      <c r="M40" s="3"/>
      <c r="N40" s="3"/>
      <c r="O40" s="3"/>
      <c r="P40" s="24"/>
      <c r="Q40" s="47"/>
      <c r="R40" s="3"/>
      <c r="S40" s="3"/>
      <c r="T40" s="3"/>
      <c r="U40" s="3"/>
      <c r="V40" s="3"/>
      <c r="W40" s="3"/>
      <c r="X40" s="3"/>
      <c r="Y40" s="3"/>
    </row>
    <row r="41" spans="1:25" x14ac:dyDescent="0.25">
      <c r="A41" s="123" t="s">
        <v>1</v>
      </c>
      <c r="B41" s="124">
        <v>45425</v>
      </c>
      <c r="C41" s="125">
        <v>0.84722222222222221</v>
      </c>
      <c r="D41" s="185" t="s">
        <v>49</v>
      </c>
      <c r="E41" s="183"/>
      <c r="F41" s="72"/>
      <c r="G41" s="73"/>
      <c r="H41" s="73"/>
      <c r="I41" s="73"/>
      <c r="J41" s="73"/>
      <c r="K41" s="73"/>
      <c r="L41" s="73"/>
      <c r="M41" s="73"/>
      <c r="N41" s="73"/>
      <c r="O41" s="73"/>
      <c r="P41" s="74"/>
      <c r="Q41" s="61"/>
      <c r="R41" s="4"/>
      <c r="S41" s="4"/>
      <c r="T41" s="4"/>
      <c r="U41" s="4"/>
      <c r="V41" s="4"/>
      <c r="W41" s="4"/>
      <c r="X41" s="4"/>
      <c r="Y41" s="4"/>
    </row>
    <row r="42" spans="1:25" ht="15.75" thickBot="1" x14ac:dyDescent="0.3">
      <c r="A42" s="128"/>
      <c r="B42" s="131"/>
      <c r="C42" s="129"/>
      <c r="D42" s="188"/>
      <c r="E42" s="182"/>
      <c r="F42" s="3"/>
      <c r="G42" s="3"/>
      <c r="H42" s="3"/>
      <c r="I42" s="3"/>
      <c r="J42" s="3"/>
      <c r="K42" s="3"/>
      <c r="L42" s="3"/>
      <c r="M42" s="3"/>
      <c r="N42" s="3"/>
      <c r="O42" s="3"/>
      <c r="P42" s="24"/>
      <c r="Q42" s="47"/>
      <c r="R42" s="3"/>
      <c r="S42" s="3"/>
      <c r="T42" s="3"/>
      <c r="U42" s="3"/>
      <c r="V42" s="3"/>
      <c r="W42" s="3"/>
      <c r="X42" s="3"/>
      <c r="Y42" s="3"/>
    </row>
    <row r="43" spans="1:25" x14ac:dyDescent="0.25">
      <c r="A43" s="113" t="s">
        <v>0</v>
      </c>
      <c r="B43" s="115">
        <v>45426</v>
      </c>
      <c r="C43" s="117">
        <v>0.68055555555555558</v>
      </c>
      <c r="D43" s="187" t="s">
        <v>25</v>
      </c>
      <c r="E43" s="181"/>
      <c r="F43" s="72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45"/>
      <c r="R43" s="2"/>
      <c r="S43" s="2"/>
      <c r="T43" s="2"/>
      <c r="U43" s="2"/>
      <c r="V43" s="2"/>
      <c r="W43" s="2"/>
      <c r="X43" s="2"/>
      <c r="Y43" s="2"/>
    </row>
    <row r="44" spans="1:25" x14ac:dyDescent="0.25">
      <c r="A44" s="114"/>
      <c r="B44" s="116"/>
      <c r="C44" s="118"/>
      <c r="D44" s="186"/>
      <c r="E44" s="184"/>
      <c r="F44" s="3"/>
      <c r="G44" s="3"/>
      <c r="H44" s="3"/>
      <c r="I44" s="3"/>
      <c r="J44" s="3"/>
      <c r="K44" s="3"/>
      <c r="L44" s="3"/>
      <c r="M44" s="3"/>
      <c r="N44" s="3"/>
      <c r="O44" s="3"/>
      <c r="P44" s="24"/>
      <c r="Q44" s="47"/>
      <c r="R44" s="3"/>
      <c r="S44" s="3"/>
      <c r="T44" s="3"/>
      <c r="U44" s="3"/>
      <c r="V44" s="3"/>
      <c r="W44" s="3"/>
      <c r="X44" s="3"/>
      <c r="Y44" s="3"/>
    </row>
    <row r="45" spans="1:25" x14ac:dyDescent="0.25">
      <c r="A45" s="123" t="s">
        <v>1</v>
      </c>
      <c r="B45" s="124">
        <v>45426</v>
      </c>
      <c r="C45" s="125">
        <v>0.68055555555555558</v>
      </c>
      <c r="D45" s="185" t="s">
        <v>10</v>
      </c>
      <c r="E45" s="183"/>
      <c r="F45" s="72"/>
      <c r="G45" s="73"/>
      <c r="H45" s="73"/>
      <c r="I45" s="73"/>
      <c r="J45" s="73"/>
      <c r="K45" s="73"/>
      <c r="L45" s="73"/>
      <c r="M45" s="73"/>
      <c r="N45" s="73"/>
      <c r="O45" s="73"/>
      <c r="P45" s="74"/>
      <c r="Q45" s="61"/>
      <c r="R45" s="4"/>
      <c r="S45" s="4"/>
      <c r="T45" s="4"/>
      <c r="U45" s="4"/>
      <c r="V45" s="4"/>
      <c r="W45" s="4"/>
      <c r="X45" s="4"/>
      <c r="Y45" s="4"/>
    </row>
    <row r="46" spans="1:25" x14ac:dyDescent="0.25">
      <c r="A46" s="114"/>
      <c r="B46" s="116"/>
      <c r="C46" s="118"/>
      <c r="D46" s="186"/>
      <c r="E46" s="184"/>
      <c r="F46" s="3"/>
      <c r="G46" s="3"/>
      <c r="H46" s="3"/>
      <c r="I46" s="3"/>
      <c r="J46" s="3"/>
      <c r="K46" s="3"/>
      <c r="L46" s="3"/>
      <c r="M46" s="3"/>
      <c r="N46" s="3"/>
      <c r="O46" s="3"/>
      <c r="P46" s="24"/>
      <c r="Q46" s="47"/>
      <c r="R46" s="3"/>
      <c r="S46" s="3"/>
      <c r="T46" s="3"/>
      <c r="U46" s="3"/>
      <c r="V46" s="3"/>
      <c r="W46" s="3"/>
      <c r="X46" s="3"/>
      <c r="Y46" s="3"/>
    </row>
    <row r="47" spans="1:25" x14ac:dyDescent="0.25">
      <c r="A47" s="123" t="s">
        <v>0</v>
      </c>
      <c r="B47" s="124">
        <v>45426</v>
      </c>
      <c r="C47" s="125">
        <v>0.84722222222222221</v>
      </c>
      <c r="D47" s="185" t="s">
        <v>26</v>
      </c>
      <c r="E47" s="183"/>
      <c r="F47" s="72"/>
      <c r="G47" s="73"/>
      <c r="H47" s="73"/>
      <c r="I47" s="73"/>
      <c r="J47" s="73"/>
      <c r="K47" s="73"/>
      <c r="L47" s="73"/>
      <c r="M47" s="73"/>
      <c r="N47" s="73"/>
      <c r="O47" s="73"/>
      <c r="P47" s="74"/>
      <c r="Q47" s="61"/>
      <c r="R47" s="4"/>
      <c r="S47" s="4"/>
      <c r="T47" s="4"/>
      <c r="U47" s="4"/>
      <c r="V47" s="4"/>
      <c r="W47" s="4"/>
      <c r="X47" s="4"/>
      <c r="Y47" s="4"/>
    </row>
    <row r="48" spans="1:25" x14ac:dyDescent="0.25">
      <c r="A48" s="114"/>
      <c r="B48" s="116"/>
      <c r="C48" s="118"/>
      <c r="D48" s="186"/>
      <c r="E48" s="184"/>
      <c r="F48" s="3"/>
      <c r="G48" s="3"/>
      <c r="H48" s="3"/>
      <c r="I48" s="3"/>
      <c r="J48" s="3"/>
      <c r="K48" s="3"/>
      <c r="L48" s="3"/>
      <c r="M48" s="3"/>
      <c r="N48" s="3"/>
      <c r="O48" s="3"/>
      <c r="P48" s="24"/>
      <c r="Q48" s="47"/>
      <c r="R48" s="3"/>
      <c r="S48" s="3"/>
      <c r="T48" s="3"/>
      <c r="U48" s="3"/>
      <c r="V48" s="3"/>
      <c r="W48" s="3"/>
      <c r="X48" s="3"/>
      <c r="Y48" s="3"/>
    </row>
    <row r="49" spans="1:25" x14ac:dyDescent="0.25">
      <c r="A49" s="123" t="s">
        <v>1</v>
      </c>
      <c r="B49" s="124">
        <v>45426</v>
      </c>
      <c r="C49" s="125">
        <v>0.84722222222222221</v>
      </c>
      <c r="D49" s="185" t="s">
        <v>50</v>
      </c>
      <c r="E49" s="183"/>
      <c r="F49" s="72"/>
      <c r="G49" s="73"/>
      <c r="H49" s="73"/>
      <c r="I49" s="73"/>
      <c r="J49" s="73"/>
      <c r="K49" s="73"/>
      <c r="L49" s="73"/>
      <c r="M49" s="73"/>
      <c r="N49" s="73"/>
      <c r="O49" s="73"/>
      <c r="P49" s="74"/>
      <c r="Q49" s="61"/>
      <c r="R49" s="4"/>
      <c r="S49" s="4"/>
      <c r="T49" s="4"/>
      <c r="U49" s="4"/>
      <c r="V49" s="4"/>
      <c r="W49" s="4"/>
      <c r="X49" s="4"/>
      <c r="Y49" s="4"/>
    </row>
    <row r="50" spans="1:25" ht="15.75" thickBot="1" x14ac:dyDescent="0.3">
      <c r="A50" s="128"/>
      <c r="B50" s="131"/>
      <c r="C50" s="129"/>
      <c r="D50" s="188"/>
      <c r="E50" s="182"/>
      <c r="F50" s="3"/>
      <c r="G50" s="3"/>
      <c r="H50" s="3"/>
      <c r="I50" s="3"/>
      <c r="J50" s="3"/>
      <c r="K50" s="3"/>
      <c r="L50" s="3"/>
      <c r="M50" s="3"/>
      <c r="N50" s="3"/>
      <c r="O50" s="3"/>
      <c r="P50" s="24"/>
      <c r="Q50" s="47"/>
      <c r="R50" s="3"/>
      <c r="S50" s="3"/>
      <c r="T50" s="3"/>
      <c r="U50" s="3"/>
      <c r="V50" s="3"/>
      <c r="W50" s="3"/>
      <c r="X50" s="3"/>
      <c r="Y50" s="3"/>
    </row>
    <row r="51" spans="1:25" x14ac:dyDescent="0.25">
      <c r="A51" s="113" t="s">
        <v>0</v>
      </c>
      <c r="B51" s="115">
        <v>45427</v>
      </c>
      <c r="C51" s="117">
        <v>0.68055555555555558</v>
      </c>
      <c r="D51" s="187" t="s">
        <v>27</v>
      </c>
      <c r="E51" s="181"/>
      <c r="F51" s="72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61"/>
      <c r="R51" s="4"/>
      <c r="S51" s="4"/>
      <c r="T51" s="4"/>
      <c r="U51" s="4"/>
      <c r="V51" s="4"/>
      <c r="W51" s="4"/>
      <c r="X51" s="4"/>
      <c r="Y51" s="4"/>
    </row>
    <row r="52" spans="1:25" x14ac:dyDescent="0.25">
      <c r="A52" s="114"/>
      <c r="B52" s="116"/>
      <c r="C52" s="118"/>
      <c r="D52" s="186"/>
      <c r="E52" s="184"/>
      <c r="F52" s="3"/>
      <c r="G52" s="3"/>
      <c r="H52" s="3"/>
      <c r="I52" s="3"/>
      <c r="J52" s="3"/>
      <c r="K52" s="3"/>
      <c r="L52" s="3"/>
      <c r="M52" s="3"/>
      <c r="N52" s="3"/>
      <c r="O52" s="3"/>
      <c r="P52" s="24"/>
      <c r="Q52" s="47"/>
      <c r="R52" s="3"/>
      <c r="S52" s="3"/>
      <c r="T52" s="3"/>
      <c r="U52" s="3"/>
      <c r="V52" s="3"/>
      <c r="W52" s="3"/>
      <c r="X52" s="3"/>
      <c r="Y52" s="3"/>
    </row>
    <row r="53" spans="1:25" x14ac:dyDescent="0.25">
      <c r="A53" s="123" t="s">
        <v>1</v>
      </c>
      <c r="B53" s="124">
        <v>45427</v>
      </c>
      <c r="C53" s="125">
        <v>0.68055555555555558</v>
      </c>
      <c r="D53" s="185" t="s">
        <v>51</v>
      </c>
      <c r="E53" s="183"/>
      <c r="F53" s="72"/>
      <c r="G53" s="73"/>
      <c r="H53" s="73"/>
      <c r="I53" s="73"/>
      <c r="J53" s="73"/>
      <c r="K53" s="73"/>
      <c r="L53" s="73"/>
      <c r="M53" s="73"/>
      <c r="N53" s="73"/>
      <c r="O53" s="73"/>
      <c r="P53" s="74"/>
      <c r="Q53" s="61"/>
      <c r="R53" s="4"/>
      <c r="S53" s="4"/>
      <c r="T53" s="4"/>
      <c r="U53" s="4"/>
      <c r="V53" s="4"/>
      <c r="W53" s="4"/>
      <c r="X53" s="4"/>
      <c r="Y53" s="4"/>
    </row>
    <row r="54" spans="1:25" x14ac:dyDescent="0.25">
      <c r="A54" s="114"/>
      <c r="B54" s="116"/>
      <c r="C54" s="118"/>
      <c r="D54" s="186"/>
      <c r="E54" s="184"/>
      <c r="F54" s="3"/>
      <c r="G54" s="3"/>
      <c r="H54" s="3"/>
      <c r="I54" s="3"/>
      <c r="J54" s="3"/>
      <c r="K54" s="3"/>
      <c r="L54" s="3"/>
      <c r="M54" s="3"/>
      <c r="N54" s="3"/>
      <c r="O54" s="3"/>
      <c r="P54" s="24"/>
      <c r="Q54" s="47"/>
      <c r="R54" s="3"/>
      <c r="S54" s="3"/>
      <c r="T54" s="3"/>
      <c r="U54" s="3"/>
      <c r="V54" s="3"/>
      <c r="W54" s="3"/>
      <c r="X54" s="3"/>
      <c r="Y54" s="3"/>
    </row>
    <row r="55" spans="1:25" x14ac:dyDescent="0.25">
      <c r="A55" s="123" t="s">
        <v>0</v>
      </c>
      <c r="B55" s="124">
        <v>45427</v>
      </c>
      <c r="C55" s="125">
        <v>0.84722222222222221</v>
      </c>
      <c r="D55" s="185" t="s">
        <v>28</v>
      </c>
      <c r="E55" s="183"/>
      <c r="F55" s="72"/>
      <c r="G55" s="73"/>
      <c r="H55" s="73"/>
      <c r="I55" s="73"/>
      <c r="J55" s="73"/>
      <c r="K55" s="73"/>
      <c r="L55" s="73"/>
      <c r="M55" s="73"/>
      <c r="N55" s="73"/>
      <c r="O55" s="73"/>
      <c r="P55" s="74"/>
      <c r="Q55" s="61"/>
      <c r="R55" s="4"/>
      <c r="S55" s="4"/>
      <c r="T55" s="4"/>
      <c r="U55" s="4"/>
      <c r="V55" s="4"/>
      <c r="W55" s="4"/>
      <c r="X55" s="4"/>
      <c r="Y55" s="4"/>
    </row>
    <row r="56" spans="1:25" x14ac:dyDescent="0.25">
      <c r="A56" s="114"/>
      <c r="B56" s="116"/>
      <c r="C56" s="118"/>
      <c r="D56" s="186"/>
      <c r="E56" s="184"/>
      <c r="F56" s="3"/>
      <c r="G56" s="3"/>
      <c r="H56" s="3"/>
      <c r="I56" s="3"/>
      <c r="J56" s="3"/>
      <c r="K56" s="3"/>
      <c r="L56" s="3"/>
      <c r="M56" s="3"/>
      <c r="N56" s="3"/>
      <c r="O56" s="3"/>
      <c r="P56" s="24"/>
      <c r="Q56" s="47"/>
      <c r="R56" s="3"/>
      <c r="S56" s="3"/>
      <c r="T56" s="3"/>
      <c r="U56" s="3"/>
      <c r="V56" s="3"/>
      <c r="W56" s="3"/>
      <c r="X56" s="3"/>
      <c r="Y56" s="3"/>
    </row>
    <row r="57" spans="1:25" x14ac:dyDescent="0.25">
      <c r="A57" s="123" t="s">
        <v>1</v>
      </c>
      <c r="B57" s="124">
        <v>45427</v>
      </c>
      <c r="C57" s="125">
        <v>0.84722222222222221</v>
      </c>
      <c r="D57" s="185" t="s">
        <v>52</v>
      </c>
      <c r="E57" s="183"/>
      <c r="F57" s="72"/>
      <c r="G57" s="73"/>
      <c r="H57" s="73"/>
      <c r="I57" s="73"/>
      <c r="J57" s="73"/>
      <c r="K57" s="73"/>
      <c r="L57" s="73"/>
      <c r="M57" s="73"/>
      <c r="N57" s="73"/>
      <c r="O57" s="73"/>
      <c r="P57" s="74"/>
      <c r="Q57" s="61"/>
      <c r="R57" s="4"/>
      <c r="S57" s="4"/>
      <c r="T57" s="4"/>
      <c r="U57" s="4"/>
      <c r="V57" s="4"/>
      <c r="W57" s="4"/>
      <c r="X57" s="4"/>
      <c r="Y57" s="4"/>
    </row>
    <row r="58" spans="1:25" ht="15.75" thickBot="1" x14ac:dyDescent="0.3">
      <c r="A58" s="128"/>
      <c r="B58" s="131"/>
      <c r="C58" s="129"/>
      <c r="D58" s="188"/>
      <c r="E58" s="182"/>
      <c r="F58" s="3"/>
      <c r="G58" s="3"/>
      <c r="H58" s="3"/>
      <c r="I58" s="3"/>
      <c r="J58" s="3"/>
      <c r="K58" s="3"/>
      <c r="L58" s="3"/>
      <c r="M58" s="3"/>
      <c r="N58" s="3"/>
      <c r="O58" s="3"/>
      <c r="P58" s="24"/>
      <c r="Q58" s="47"/>
      <c r="R58" s="3"/>
      <c r="S58" s="3"/>
      <c r="T58" s="3"/>
      <c r="U58" s="3"/>
      <c r="V58" s="3"/>
      <c r="W58" s="3"/>
      <c r="X58" s="3"/>
      <c r="Y58" s="3"/>
    </row>
    <row r="59" spans="1:25" x14ac:dyDescent="0.25">
      <c r="A59" s="113" t="s">
        <v>0</v>
      </c>
      <c r="B59" s="115">
        <v>45428</v>
      </c>
      <c r="C59" s="117">
        <v>0.68055555555555558</v>
      </c>
      <c r="D59" s="187" t="s">
        <v>29</v>
      </c>
      <c r="E59" s="181"/>
      <c r="F59" s="72"/>
      <c r="G59" s="73"/>
      <c r="H59" s="73"/>
      <c r="I59" s="73"/>
      <c r="J59" s="73"/>
      <c r="K59" s="73"/>
      <c r="L59" s="73"/>
      <c r="M59" s="73"/>
      <c r="N59" s="73"/>
      <c r="O59" s="73"/>
      <c r="P59" s="74"/>
      <c r="Q59" s="61"/>
      <c r="R59" s="4"/>
      <c r="S59" s="4"/>
      <c r="T59" s="4"/>
      <c r="U59" s="4"/>
      <c r="V59" s="4"/>
      <c r="W59" s="4"/>
      <c r="X59" s="4"/>
      <c r="Y59" s="4"/>
    </row>
    <row r="60" spans="1:25" x14ac:dyDescent="0.25">
      <c r="A60" s="114"/>
      <c r="B60" s="116"/>
      <c r="C60" s="118"/>
      <c r="D60" s="186"/>
      <c r="E60" s="184"/>
      <c r="F60" s="3"/>
      <c r="G60" s="3"/>
      <c r="H60" s="3"/>
      <c r="I60" s="3"/>
      <c r="J60" s="3"/>
      <c r="K60" s="3"/>
      <c r="L60" s="3"/>
      <c r="M60" s="3"/>
      <c r="N60" s="3"/>
      <c r="O60" s="3"/>
      <c r="P60" s="24"/>
      <c r="Q60" s="47"/>
      <c r="R60" s="3"/>
      <c r="S60" s="3"/>
      <c r="T60" s="3"/>
      <c r="U60" s="3"/>
      <c r="V60" s="3"/>
      <c r="W60" s="3"/>
      <c r="X60" s="3"/>
      <c r="Y60" s="3"/>
    </row>
    <row r="61" spans="1:25" x14ac:dyDescent="0.25">
      <c r="A61" s="123" t="s">
        <v>1</v>
      </c>
      <c r="B61" s="124">
        <v>45428</v>
      </c>
      <c r="C61" s="125">
        <v>0.68055555555555558</v>
      </c>
      <c r="D61" s="185" t="s">
        <v>53</v>
      </c>
      <c r="E61" s="183"/>
      <c r="F61" s="72"/>
      <c r="G61" s="73"/>
      <c r="H61" s="73"/>
      <c r="I61" s="73"/>
      <c r="J61" s="73"/>
      <c r="K61" s="73"/>
      <c r="L61" s="73"/>
      <c r="M61" s="73"/>
      <c r="N61" s="73"/>
      <c r="O61" s="73"/>
      <c r="P61" s="74"/>
      <c r="Q61" s="61"/>
      <c r="R61" s="4"/>
      <c r="S61" s="4"/>
      <c r="T61" s="4"/>
      <c r="U61" s="4"/>
      <c r="V61" s="4"/>
      <c r="W61" s="4"/>
      <c r="X61" s="4"/>
      <c r="Y61" s="4"/>
    </row>
    <row r="62" spans="1:25" ht="15.75" thickBot="1" x14ac:dyDescent="0.3">
      <c r="A62" s="114"/>
      <c r="B62" s="116"/>
      <c r="C62" s="118"/>
      <c r="D62" s="186"/>
      <c r="E62" s="184"/>
      <c r="F62" s="3"/>
      <c r="G62" s="3"/>
      <c r="H62" s="3"/>
      <c r="I62" s="3"/>
      <c r="J62" s="3"/>
      <c r="K62" s="3"/>
      <c r="L62" s="3"/>
      <c r="M62" s="3"/>
      <c r="N62" s="3"/>
      <c r="O62" s="3"/>
      <c r="P62" s="24"/>
      <c r="Q62" s="47"/>
      <c r="R62" s="3"/>
      <c r="S62" s="3"/>
      <c r="T62" s="3"/>
      <c r="U62" s="3"/>
      <c r="V62" s="3"/>
      <c r="W62" s="3"/>
      <c r="X62" s="3"/>
      <c r="Y62" s="3"/>
    </row>
    <row r="63" spans="1:25" x14ac:dyDescent="0.25">
      <c r="A63" s="123" t="s">
        <v>0</v>
      </c>
      <c r="B63" s="124">
        <v>45428</v>
      </c>
      <c r="C63" s="125">
        <v>0.84722222222222221</v>
      </c>
      <c r="D63" s="185" t="s">
        <v>12</v>
      </c>
      <c r="E63" s="183"/>
      <c r="F63" s="72"/>
      <c r="G63" s="73"/>
      <c r="H63" s="73"/>
      <c r="I63" s="73"/>
      <c r="J63" s="73"/>
      <c r="K63" s="73"/>
      <c r="L63" s="73"/>
      <c r="M63" s="73"/>
      <c r="N63" s="73"/>
      <c r="O63" s="73"/>
      <c r="P63" s="74"/>
      <c r="Q63" s="45"/>
      <c r="R63" s="2"/>
      <c r="S63" s="2"/>
      <c r="T63" s="2"/>
      <c r="U63" s="2"/>
      <c r="V63" s="2"/>
      <c r="W63" s="2"/>
      <c r="X63" s="2"/>
      <c r="Y63" s="2"/>
    </row>
    <row r="64" spans="1:25" x14ac:dyDescent="0.25">
      <c r="A64" s="114"/>
      <c r="B64" s="116"/>
      <c r="C64" s="118"/>
      <c r="D64" s="186"/>
      <c r="E64" s="184"/>
      <c r="F64" s="3"/>
      <c r="G64" s="3"/>
      <c r="H64" s="3"/>
      <c r="I64" s="3"/>
      <c r="J64" s="3"/>
      <c r="K64" s="3"/>
      <c r="L64" s="3"/>
      <c r="M64" s="3"/>
      <c r="N64" s="3"/>
      <c r="O64" s="3"/>
      <c r="P64" s="24"/>
      <c r="Q64" s="47"/>
      <c r="R64" s="3"/>
      <c r="S64" s="3"/>
      <c r="T64" s="3"/>
      <c r="U64" s="3"/>
      <c r="V64" s="3"/>
      <c r="W64" s="3"/>
      <c r="X64" s="3"/>
      <c r="Y64" s="3"/>
    </row>
    <row r="65" spans="1:25" x14ac:dyDescent="0.25">
      <c r="A65" s="123" t="s">
        <v>1</v>
      </c>
      <c r="B65" s="124">
        <v>45428</v>
      </c>
      <c r="C65" s="125">
        <v>0.84722222222222221</v>
      </c>
      <c r="D65" s="185" t="s">
        <v>11</v>
      </c>
      <c r="E65" s="183"/>
      <c r="F65" s="72"/>
      <c r="G65" s="73"/>
      <c r="H65" s="73"/>
      <c r="I65" s="73"/>
      <c r="J65" s="73"/>
      <c r="K65" s="73"/>
      <c r="L65" s="73"/>
      <c r="M65" s="73"/>
      <c r="N65" s="73"/>
      <c r="O65" s="73"/>
      <c r="P65" s="74"/>
      <c r="Q65" s="61"/>
      <c r="R65" s="4"/>
      <c r="S65" s="4"/>
      <c r="T65" s="4"/>
      <c r="U65" s="4"/>
      <c r="V65" s="4"/>
      <c r="W65" s="4"/>
      <c r="X65" s="4"/>
      <c r="Y65" s="4"/>
    </row>
    <row r="66" spans="1:25" ht="15.75" thickBot="1" x14ac:dyDescent="0.3">
      <c r="A66" s="128"/>
      <c r="B66" s="131"/>
      <c r="C66" s="129"/>
      <c r="D66" s="188"/>
      <c r="E66" s="182"/>
      <c r="F66" s="3"/>
      <c r="G66" s="3"/>
      <c r="H66" s="3"/>
      <c r="I66" s="3"/>
      <c r="J66" s="3"/>
      <c r="K66" s="3"/>
      <c r="L66" s="3"/>
      <c r="M66" s="3"/>
      <c r="N66" s="3"/>
      <c r="O66" s="3"/>
      <c r="P66" s="24"/>
      <c r="Q66" s="47"/>
      <c r="R66" s="3"/>
      <c r="S66" s="3"/>
      <c r="T66" s="3"/>
      <c r="U66" s="3"/>
      <c r="V66" s="3"/>
      <c r="W66" s="3"/>
      <c r="X66" s="3"/>
      <c r="Y66" s="3"/>
    </row>
    <row r="67" spans="1:25" x14ac:dyDescent="0.25">
      <c r="A67" s="113" t="s">
        <v>0</v>
      </c>
      <c r="B67" s="115">
        <v>45429</v>
      </c>
      <c r="C67" s="117">
        <v>0.68055555555555558</v>
      </c>
      <c r="D67" s="187" t="s">
        <v>30</v>
      </c>
      <c r="E67" s="181"/>
      <c r="F67" s="72"/>
      <c r="G67" s="73"/>
      <c r="H67" s="73"/>
      <c r="I67" s="73"/>
      <c r="J67" s="73"/>
      <c r="K67" s="73"/>
      <c r="L67" s="73"/>
      <c r="M67" s="73"/>
      <c r="N67" s="73"/>
      <c r="O67" s="73"/>
      <c r="P67" s="74"/>
      <c r="Q67" s="61"/>
      <c r="R67" s="4"/>
      <c r="S67" s="4"/>
      <c r="T67" s="4"/>
      <c r="U67" s="4"/>
      <c r="V67" s="4"/>
      <c r="W67" s="4"/>
      <c r="X67" s="4"/>
      <c r="Y67" s="4"/>
    </row>
    <row r="68" spans="1:25" x14ac:dyDescent="0.25">
      <c r="A68" s="114"/>
      <c r="B68" s="116"/>
      <c r="C68" s="118"/>
      <c r="D68" s="186"/>
      <c r="E68" s="184"/>
      <c r="F68" s="3"/>
      <c r="G68" s="3"/>
      <c r="H68" s="3"/>
      <c r="I68" s="3"/>
      <c r="J68" s="3"/>
      <c r="K68" s="3"/>
      <c r="L68" s="3"/>
      <c r="M68" s="3"/>
      <c r="N68" s="3"/>
      <c r="O68" s="3"/>
      <c r="P68" s="24"/>
      <c r="Q68" s="47"/>
      <c r="R68" s="3"/>
      <c r="S68" s="3"/>
      <c r="T68" s="3"/>
      <c r="U68" s="3"/>
      <c r="V68" s="3"/>
      <c r="W68" s="3"/>
      <c r="X68" s="3"/>
      <c r="Y68" s="3"/>
    </row>
    <row r="69" spans="1:25" x14ac:dyDescent="0.25">
      <c r="A69" s="123" t="s">
        <v>1</v>
      </c>
      <c r="B69" s="124">
        <v>45429</v>
      </c>
      <c r="C69" s="125">
        <v>0.68055555555555558</v>
      </c>
      <c r="D69" s="185" t="s">
        <v>54</v>
      </c>
      <c r="E69" s="183"/>
      <c r="F69" s="72"/>
      <c r="G69" s="73"/>
      <c r="H69" s="73"/>
      <c r="I69" s="73"/>
      <c r="J69" s="73"/>
      <c r="K69" s="73"/>
      <c r="L69" s="73"/>
      <c r="M69" s="73"/>
      <c r="N69" s="73"/>
      <c r="O69" s="73"/>
      <c r="P69" s="74"/>
      <c r="Q69" s="61"/>
      <c r="R69" s="4"/>
      <c r="S69" s="4"/>
      <c r="T69" s="4"/>
      <c r="U69" s="4"/>
      <c r="V69" s="4"/>
      <c r="W69" s="4"/>
      <c r="X69" s="4"/>
      <c r="Y69" s="4"/>
    </row>
    <row r="70" spans="1:25" x14ac:dyDescent="0.25">
      <c r="A70" s="114"/>
      <c r="B70" s="116"/>
      <c r="C70" s="118"/>
      <c r="D70" s="186"/>
      <c r="E70" s="184"/>
      <c r="F70" s="3"/>
      <c r="G70" s="3"/>
      <c r="H70" s="3"/>
      <c r="I70" s="3"/>
      <c r="J70" s="3"/>
      <c r="K70" s="3"/>
      <c r="L70" s="3"/>
      <c r="M70" s="3"/>
      <c r="N70" s="3"/>
      <c r="O70" s="3"/>
      <c r="P70" s="24"/>
      <c r="Q70" s="47"/>
      <c r="R70" s="3"/>
      <c r="S70" s="3"/>
      <c r="T70" s="3"/>
      <c r="U70" s="3"/>
      <c r="V70" s="3"/>
      <c r="W70" s="3"/>
      <c r="X70" s="3"/>
      <c r="Y70" s="3"/>
    </row>
    <row r="71" spans="1:25" x14ac:dyDescent="0.25">
      <c r="A71" s="123" t="s">
        <v>0</v>
      </c>
      <c r="B71" s="124">
        <v>45429</v>
      </c>
      <c r="C71" s="125">
        <v>0.84722222222222221</v>
      </c>
      <c r="D71" s="185" t="s">
        <v>31</v>
      </c>
      <c r="E71" s="183"/>
      <c r="F71" s="72"/>
      <c r="G71" s="73"/>
      <c r="H71" s="73"/>
      <c r="I71" s="73"/>
      <c r="J71" s="73"/>
      <c r="K71" s="73"/>
      <c r="L71" s="73"/>
      <c r="M71" s="73"/>
      <c r="N71" s="73"/>
      <c r="O71" s="73"/>
      <c r="P71" s="74"/>
      <c r="Q71" s="61"/>
      <c r="R71" s="4"/>
      <c r="S71" s="4"/>
      <c r="T71" s="4"/>
      <c r="U71" s="4"/>
      <c r="V71" s="4"/>
      <c r="W71" s="4"/>
      <c r="X71" s="4"/>
      <c r="Y71" s="4"/>
    </row>
    <row r="72" spans="1:25" x14ac:dyDescent="0.25">
      <c r="A72" s="114"/>
      <c r="B72" s="116"/>
      <c r="C72" s="118"/>
      <c r="D72" s="186"/>
      <c r="E72" s="184"/>
      <c r="F72" s="3"/>
      <c r="G72" s="3"/>
      <c r="H72" s="3"/>
      <c r="I72" s="3"/>
      <c r="J72" s="3"/>
      <c r="K72" s="3"/>
      <c r="L72" s="3"/>
      <c r="M72" s="3"/>
      <c r="N72" s="3"/>
      <c r="O72" s="3"/>
      <c r="P72" s="24"/>
      <c r="Q72" s="47"/>
      <c r="R72" s="3"/>
      <c r="S72" s="3"/>
      <c r="T72" s="3"/>
      <c r="U72" s="3"/>
      <c r="V72" s="3"/>
      <c r="W72" s="3"/>
      <c r="X72" s="3"/>
      <c r="Y72" s="3"/>
    </row>
    <row r="73" spans="1:25" x14ac:dyDescent="0.25">
      <c r="A73" s="123" t="s">
        <v>1</v>
      </c>
      <c r="B73" s="124">
        <v>45429</v>
      </c>
      <c r="C73" s="125">
        <v>0.84722222222222221</v>
      </c>
      <c r="D73" s="185" t="s">
        <v>55</v>
      </c>
      <c r="E73" s="183"/>
      <c r="F73" s="72"/>
      <c r="G73" s="73"/>
      <c r="H73" s="73"/>
      <c r="I73" s="73"/>
      <c r="J73" s="73"/>
      <c r="K73" s="73"/>
      <c r="L73" s="73"/>
      <c r="M73" s="73"/>
      <c r="N73" s="73"/>
      <c r="O73" s="73"/>
      <c r="P73" s="74"/>
      <c r="Q73" s="61"/>
      <c r="R73" s="4"/>
      <c r="S73" s="4"/>
      <c r="T73" s="4"/>
      <c r="U73" s="4"/>
      <c r="V73" s="4"/>
      <c r="W73" s="4"/>
      <c r="X73" s="4"/>
      <c r="Y73" s="4"/>
    </row>
    <row r="74" spans="1:25" ht="15.75" thickBot="1" x14ac:dyDescent="0.3">
      <c r="A74" s="128"/>
      <c r="B74" s="131"/>
      <c r="C74" s="129"/>
      <c r="D74" s="188"/>
      <c r="E74" s="182"/>
      <c r="F74" s="3"/>
      <c r="G74" s="3"/>
      <c r="H74" s="3"/>
      <c r="I74" s="3"/>
      <c r="J74" s="3"/>
      <c r="K74" s="3"/>
      <c r="L74" s="3"/>
      <c r="M74" s="3"/>
      <c r="N74" s="3"/>
      <c r="O74" s="3"/>
      <c r="P74" s="24"/>
      <c r="Q74" s="47"/>
      <c r="R74" s="3"/>
      <c r="S74" s="3"/>
      <c r="T74" s="3"/>
      <c r="U74" s="3"/>
      <c r="V74" s="3"/>
      <c r="W74" s="3"/>
      <c r="X74" s="3"/>
      <c r="Y74" s="3"/>
    </row>
    <row r="75" spans="1:25" x14ac:dyDescent="0.25">
      <c r="A75" s="113" t="s">
        <v>0</v>
      </c>
      <c r="B75" s="115">
        <v>45430</v>
      </c>
      <c r="C75" s="117">
        <v>0.51388888888888884</v>
      </c>
      <c r="D75" s="187" t="s">
        <v>32</v>
      </c>
      <c r="E75" s="181"/>
      <c r="F75" s="72"/>
      <c r="G75" s="73"/>
      <c r="H75" s="73"/>
      <c r="I75" s="73"/>
      <c r="J75" s="73"/>
      <c r="K75" s="73"/>
      <c r="L75" s="73"/>
      <c r="M75" s="73"/>
      <c r="N75" s="73"/>
      <c r="O75" s="73"/>
      <c r="P75" s="74"/>
      <c r="Q75" s="61"/>
      <c r="R75" s="4"/>
      <c r="S75" s="4"/>
      <c r="T75" s="4"/>
      <c r="U75" s="4"/>
      <c r="V75" s="4"/>
      <c r="W75" s="4"/>
      <c r="X75" s="4"/>
      <c r="Y75" s="4"/>
    </row>
    <row r="76" spans="1:25" x14ac:dyDescent="0.25">
      <c r="A76" s="114"/>
      <c r="B76" s="116"/>
      <c r="C76" s="118"/>
      <c r="D76" s="186"/>
      <c r="E76" s="184"/>
      <c r="F76" s="3"/>
      <c r="G76" s="3"/>
      <c r="H76" s="3"/>
      <c r="I76" s="3"/>
      <c r="J76" s="3"/>
      <c r="K76" s="3"/>
      <c r="L76" s="3"/>
      <c r="M76" s="3"/>
      <c r="N76" s="3"/>
      <c r="O76" s="3"/>
      <c r="P76" s="24"/>
      <c r="Q76" s="47"/>
      <c r="R76" s="3"/>
      <c r="S76" s="3"/>
      <c r="T76" s="3"/>
      <c r="U76" s="3"/>
      <c r="V76" s="3"/>
      <c r="W76" s="3"/>
      <c r="X76" s="3"/>
      <c r="Y76" s="3"/>
    </row>
    <row r="77" spans="1:25" x14ac:dyDescent="0.25">
      <c r="A77" s="123" t="s">
        <v>1</v>
      </c>
      <c r="B77" s="124">
        <v>45430</v>
      </c>
      <c r="C77" s="125">
        <v>0.51388888888888884</v>
      </c>
      <c r="D77" s="185" t="s">
        <v>56</v>
      </c>
      <c r="E77" s="183"/>
      <c r="F77" s="72"/>
      <c r="G77" s="73"/>
      <c r="H77" s="73"/>
      <c r="I77" s="73"/>
      <c r="J77" s="73"/>
      <c r="K77" s="73"/>
      <c r="L77" s="73"/>
      <c r="M77" s="73"/>
      <c r="N77" s="73"/>
      <c r="O77" s="73"/>
      <c r="P77" s="74"/>
      <c r="Q77" s="61"/>
      <c r="R77" s="4"/>
      <c r="S77" s="4"/>
      <c r="T77" s="4"/>
      <c r="U77" s="4"/>
      <c r="V77" s="4"/>
      <c r="W77" s="4"/>
      <c r="X77" s="4"/>
      <c r="Y77" s="4"/>
    </row>
    <row r="78" spans="1:25" x14ac:dyDescent="0.25">
      <c r="A78" s="114"/>
      <c r="B78" s="116"/>
      <c r="C78" s="118"/>
      <c r="D78" s="186"/>
      <c r="E78" s="184"/>
      <c r="F78" s="3"/>
      <c r="G78" s="3"/>
      <c r="H78" s="3"/>
      <c r="I78" s="3"/>
      <c r="J78" s="3"/>
      <c r="K78" s="3"/>
      <c r="L78" s="3"/>
      <c r="M78" s="3"/>
      <c r="N78" s="3"/>
      <c r="O78" s="3"/>
      <c r="P78" s="24"/>
      <c r="Q78" s="47"/>
      <c r="R78" s="3"/>
      <c r="S78" s="3"/>
      <c r="T78" s="3"/>
      <c r="U78" s="3"/>
      <c r="V78" s="3"/>
      <c r="W78" s="3"/>
      <c r="X78" s="3"/>
      <c r="Y78" s="3"/>
    </row>
    <row r="79" spans="1:25" x14ac:dyDescent="0.25">
      <c r="A79" s="123" t="s">
        <v>0</v>
      </c>
      <c r="B79" s="124">
        <v>45430</v>
      </c>
      <c r="C79" s="125">
        <v>0.68055555555555558</v>
      </c>
      <c r="D79" s="185" t="s">
        <v>33</v>
      </c>
      <c r="E79" s="183"/>
      <c r="F79" s="72"/>
      <c r="G79" s="73"/>
      <c r="H79" s="73"/>
      <c r="I79" s="73"/>
      <c r="J79" s="73"/>
      <c r="K79" s="73"/>
      <c r="L79" s="73"/>
      <c r="M79" s="73"/>
      <c r="N79" s="73"/>
      <c r="O79" s="73"/>
      <c r="P79" s="74"/>
      <c r="Q79" s="61"/>
      <c r="R79" s="4"/>
      <c r="S79" s="4"/>
      <c r="T79" s="4"/>
      <c r="U79" s="4"/>
      <c r="V79" s="4"/>
      <c r="W79" s="4"/>
      <c r="X79" s="4"/>
      <c r="Y79" s="4"/>
    </row>
    <row r="80" spans="1:25" x14ac:dyDescent="0.25">
      <c r="A80" s="114"/>
      <c r="B80" s="116"/>
      <c r="C80" s="118"/>
      <c r="D80" s="186"/>
      <c r="E80" s="184"/>
      <c r="F80" s="3"/>
      <c r="G80" s="3"/>
      <c r="H80" s="3"/>
      <c r="I80" s="3"/>
      <c r="J80" s="3"/>
      <c r="K80" s="3"/>
      <c r="L80" s="3"/>
      <c r="M80" s="3"/>
      <c r="N80" s="3"/>
      <c r="O80" s="3"/>
      <c r="P80" s="24"/>
      <c r="Q80" s="47"/>
      <c r="R80" s="3"/>
      <c r="S80" s="3"/>
      <c r="T80" s="3"/>
      <c r="U80" s="3"/>
      <c r="V80" s="3"/>
      <c r="W80" s="3"/>
      <c r="X80" s="3"/>
      <c r="Y80" s="3"/>
    </row>
    <row r="81" spans="1:25" x14ac:dyDescent="0.25">
      <c r="A81" s="123" t="s">
        <v>1</v>
      </c>
      <c r="B81" s="124">
        <v>45430</v>
      </c>
      <c r="C81" s="125">
        <v>0.68055555555555558</v>
      </c>
      <c r="D81" s="185" t="s">
        <v>57</v>
      </c>
      <c r="E81" s="183"/>
      <c r="F81" s="72"/>
      <c r="G81" s="73"/>
      <c r="H81" s="73"/>
      <c r="I81" s="73"/>
      <c r="J81" s="73"/>
      <c r="K81" s="73"/>
      <c r="L81" s="73"/>
      <c r="M81" s="73"/>
      <c r="N81" s="73"/>
      <c r="O81" s="73"/>
      <c r="P81" s="74"/>
      <c r="Q81" s="61"/>
      <c r="R81" s="4"/>
      <c r="S81" s="4"/>
      <c r="T81" s="4"/>
      <c r="U81" s="4"/>
      <c r="V81" s="4"/>
      <c r="W81" s="4"/>
      <c r="X81" s="4"/>
      <c r="Y81" s="4"/>
    </row>
    <row r="82" spans="1:25" ht="15.75" thickBot="1" x14ac:dyDescent="0.3">
      <c r="A82" s="114"/>
      <c r="B82" s="116"/>
      <c r="C82" s="118"/>
      <c r="D82" s="186"/>
      <c r="E82" s="184"/>
      <c r="F82" s="3"/>
      <c r="G82" s="3"/>
      <c r="H82" s="3"/>
      <c r="I82" s="3"/>
      <c r="J82" s="3"/>
      <c r="K82" s="3"/>
      <c r="L82" s="3"/>
      <c r="M82" s="3"/>
      <c r="N82" s="3"/>
      <c r="O82" s="3"/>
      <c r="P82" s="24"/>
      <c r="Q82" s="47"/>
      <c r="R82" s="3"/>
      <c r="S82" s="3"/>
      <c r="T82" s="3"/>
      <c r="U82" s="3"/>
      <c r="V82" s="3"/>
      <c r="W82" s="3"/>
      <c r="X82" s="3"/>
      <c r="Y82" s="3"/>
    </row>
    <row r="83" spans="1:25" x14ac:dyDescent="0.25">
      <c r="A83" s="123" t="s">
        <v>0</v>
      </c>
      <c r="B83" s="124">
        <v>45430</v>
      </c>
      <c r="C83" s="125">
        <v>0.84722222222222221</v>
      </c>
      <c r="D83" s="185" t="s">
        <v>34</v>
      </c>
      <c r="E83" s="183"/>
      <c r="F83" s="72"/>
      <c r="G83" s="73"/>
      <c r="H83" s="73"/>
      <c r="I83" s="73"/>
      <c r="J83" s="73"/>
      <c r="K83" s="73"/>
      <c r="L83" s="73"/>
      <c r="M83" s="73"/>
      <c r="N83" s="73"/>
      <c r="O83" s="73"/>
      <c r="P83" s="74"/>
      <c r="Q83" s="45"/>
      <c r="R83" s="2"/>
      <c r="S83" s="2"/>
      <c r="T83" s="2"/>
      <c r="U83" s="2"/>
      <c r="V83" s="2"/>
      <c r="W83" s="2"/>
      <c r="X83" s="2"/>
      <c r="Y83" s="2"/>
    </row>
    <row r="84" spans="1:25" x14ac:dyDescent="0.25">
      <c r="A84" s="114"/>
      <c r="B84" s="116"/>
      <c r="C84" s="118"/>
      <c r="D84" s="186"/>
      <c r="E84" s="184"/>
      <c r="F84" s="3"/>
      <c r="G84" s="3"/>
      <c r="H84" s="3"/>
      <c r="I84" s="3"/>
      <c r="J84" s="3"/>
      <c r="K84" s="3"/>
      <c r="L84" s="3"/>
      <c r="M84" s="3"/>
      <c r="N84" s="3"/>
      <c r="O84" s="3"/>
      <c r="P84" s="24"/>
      <c r="Q84" s="47"/>
      <c r="R84" s="3"/>
      <c r="S84" s="3"/>
      <c r="T84" s="3"/>
      <c r="U84" s="3"/>
      <c r="V84" s="3"/>
      <c r="W84" s="3"/>
      <c r="X84" s="3"/>
      <c r="Y84" s="3"/>
    </row>
    <row r="85" spans="1:25" x14ac:dyDescent="0.25">
      <c r="A85" s="123" t="s">
        <v>1</v>
      </c>
      <c r="B85" s="124">
        <v>45430</v>
      </c>
      <c r="C85" s="125">
        <v>0.84722222222222221</v>
      </c>
      <c r="D85" s="185" t="s">
        <v>58</v>
      </c>
      <c r="E85" s="183"/>
      <c r="F85" s="72"/>
      <c r="G85" s="73"/>
      <c r="H85" s="73"/>
      <c r="I85" s="73"/>
      <c r="J85" s="73"/>
      <c r="K85" s="73"/>
      <c r="L85" s="73"/>
      <c r="M85" s="73"/>
      <c r="N85" s="73"/>
      <c r="O85" s="73"/>
      <c r="P85" s="74"/>
      <c r="Q85" s="61"/>
      <c r="R85" s="4"/>
      <c r="S85" s="4"/>
      <c r="T85" s="4"/>
      <c r="U85" s="4"/>
      <c r="V85" s="4"/>
      <c r="W85" s="4"/>
      <c r="X85" s="4"/>
      <c r="Y85" s="4"/>
    </row>
    <row r="86" spans="1:25" ht="15.75" thickBot="1" x14ac:dyDescent="0.3">
      <c r="A86" s="128"/>
      <c r="B86" s="131"/>
      <c r="C86" s="129"/>
      <c r="D86" s="188"/>
      <c r="E86" s="182"/>
      <c r="F86" s="3"/>
      <c r="G86" s="3"/>
      <c r="H86" s="3"/>
      <c r="I86" s="3"/>
      <c r="J86" s="3"/>
      <c r="K86" s="3"/>
      <c r="L86" s="3"/>
      <c r="M86" s="3"/>
      <c r="N86" s="3"/>
      <c r="O86" s="3"/>
      <c r="P86" s="24"/>
      <c r="Q86" s="47"/>
      <c r="R86" s="3"/>
      <c r="S86" s="3"/>
      <c r="T86" s="3"/>
      <c r="U86" s="3"/>
      <c r="V86" s="3"/>
      <c r="W86" s="3"/>
      <c r="X86" s="3"/>
      <c r="Y86" s="3"/>
    </row>
    <row r="87" spans="1:25" x14ac:dyDescent="0.25">
      <c r="A87" s="113" t="s">
        <v>0</v>
      </c>
      <c r="B87" s="115">
        <v>45431</v>
      </c>
      <c r="C87" s="117">
        <v>0.68055555555555558</v>
      </c>
      <c r="D87" s="187" t="s">
        <v>35</v>
      </c>
      <c r="E87" s="181"/>
      <c r="F87" s="72"/>
      <c r="G87" s="73"/>
      <c r="H87" s="73"/>
      <c r="I87" s="73"/>
      <c r="J87" s="73"/>
      <c r="K87" s="73"/>
      <c r="L87" s="73"/>
      <c r="M87" s="73"/>
      <c r="N87" s="73"/>
      <c r="O87" s="73"/>
      <c r="P87" s="74"/>
      <c r="Q87" s="61"/>
      <c r="R87" s="4"/>
      <c r="S87" s="4"/>
      <c r="T87" s="4"/>
      <c r="U87" s="4"/>
      <c r="V87" s="4"/>
      <c r="W87" s="4"/>
      <c r="X87" s="4"/>
      <c r="Y87" s="4"/>
    </row>
    <row r="88" spans="1:25" x14ac:dyDescent="0.25">
      <c r="A88" s="114"/>
      <c r="B88" s="116"/>
      <c r="C88" s="118"/>
      <c r="D88" s="186"/>
      <c r="E88" s="184"/>
      <c r="F88" s="3"/>
      <c r="G88" s="3"/>
      <c r="H88" s="3"/>
      <c r="I88" s="3"/>
      <c r="J88" s="3"/>
      <c r="K88" s="3"/>
      <c r="L88" s="3"/>
      <c r="M88" s="3"/>
      <c r="N88" s="3"/>
      <c r="O88" s="3"/>
      <c r="P88" s="24"/>
      <c r="Q88" s="47"/>
      <c r="R88" s="3"/>
      <c r="S88" s="3"/>
      <c r="T88" s="3"/>
      <c r="U88" s="3"/>
      <c r="V88" s="3"/>
      <c r="W88" s="3"/>
      <c r="X88" s="3"/>
      <c r="Y88" s="3"/>
    </row>
    <row r="89" spans="1:25" x14ac:dyDescent="0.25">
      <c r="A89" s="123" t="s">
        <v>1</v>
      </c>
      <c r="B89" s="124">
        <v>45431</v>
      </c>
      <c r="C89" s="125">
        <v>0.68055555555555558</v>
      </c>
      <c r="D89" s="185" t="s">
        <v>59</v>
      </c>
      <c r="E89" s="183"/>
      <c r="F89" s="72"/>
      <c r="G89" s="73"/>
      <c r="H89" s="73"/>
      <c r="I89" s="73"/>
      <c r="J89" s="73"/>
      <c r="K89" s="73"/>
      <c r="L89" s="73"/>
      <c r="M89" s="73"/>
      <c r="N89" s="73"/>
      <c r="O89" s="73"/>
      <c r="P89" s="74"/>
      <c r="Q89" s="61"/>
      <c r="R89" s="4"/>
      <c r="S89" s="4"/>
      <c r="T89" s="4"/>
      <c r="U89" s="4"/>
      <c r="V89" s="4"/>
      <c r="W89" s="4"/>
      <c r="X89" s="4"/>
      <c r="Y89" s="4"/>
    </row>
    <row r="90" spans="1:25" x14ac:dyDescent="0.25">
      <c r="A90" s="114"/>
      <c r="B90" s="116"/>
      <c r="C90" s="118"/>
      <c r="D90" s="186"/>
      <c r="E90" s="184"/>
      <c r="F90" s="3"/>
      <c r="G90" s="3"/>
      <c r="H90" s="3"/>
      <c r="I90" s="3"/>
      <c r="J90" s="3"/>
      <c r="K90" s="3"/>
      <c r="L90" s="3"/>
      <c r="M90" s="3"/>
      <c r="N90" s="3"/>
      <c r="O90" s="3"/>
      <c r="P90" s="24"/>
      <c r="Q90" s="47"/>
      <c r="R90" s="3"/>
      <c r="S90" s="3"/>
      <c r="T90" s="3"/>
      <c r="U90" s="3"/>
      <c r="V90" s="3"/>
      <c r="W90" s="3"/>
      <c r="X90" s="3"/>
      <c r="Y90" s="3"/>
    </row>
    <row r="91" spans="1:25" x14ac:dyDescent="0.25">
      <c r="A91" s="123" t="s">
        <v>0</v>
      </c>
      <c r="B91" s="124">
        <v>45431</v>
      </c>
      <c r="C91" s="125">
        <v>0.84722222222222221</v>
      </c>
      <c r="D91" s="185" t="s">
        <v>36</v>
      </c>
      <c r="E91" s="183"/>
      <c r="F91" s="72"/>
      <c r="G91" s="73"/>
      <c r="H91" s="73"/>
      <c r="I91" s="73"/>
      <c r="J91" s="73"/>
      <c r="K91" s="73"/>
      <c r="L91" s="73"/>
      <c r="M91" s="73"/>
      <c r="N91" s="73"/>
      <c r="O91" s="73"/>
      <c r="P91" s="74"/>
      <c r="Q91" s="61"/>
      <c r="R91" s="4"/>
      <c r="S91" s="4"/>
      <c r="T91" s="4"/>
      <c r="U91" s="4"/>
      <c r="V91" s="4"/>
      <c r="W91" s="4"/>
      <c r="X91" s="4"/>
      <c r="Y91" s="4"/>
    </row>
    <row r="92" spans="1:25" x14ac:dyDescent="0.25">
      <c r="A92" s="114"/>
      <c r="B92" s="116"/>
      <c r="C92" s="118"/>
      <c r="D92" s="186"/>
      <c r="E92" s="184"/>
      <c r="F92" s="3"/>
      <c r="G92" s="3"/>
      <c r="H92" s="3"/>
      <c r="I92" s="3"/>
      <c r="J92" s="3"/>
      <c r="K92" s="3"/>
      <c r="L92" s="3"/>
      <c r="M92" s="3"/>
      <c r="N92" s="3"/>
      <c r="O92" s="3"/>
      <c r="P92" s="24"/>
      <c r="Q92" s="47"/>
      <c r="R92" s="3"/>
      <c r="S92" s="3"/>
      <c r="T92" s="3"/>
      <c r="U92" s="3"/>
      <c r="V92" s="3"/>
      <c r="W92" s="3"/>
      <c r="X92" s="3"/>
      <c r="Y92" s="3"/>
    </row>
    <row r="93" spans="1:25" x14ac:dyDescent="0.25">
      <c r="A93" s="123" t="s">
        <v>1</v>
      </c>
      <c r="B93" s="124">
        <v>45431</v>
      </c>
      <c r="C93" s="125">
        <v>0.84722222222222221</v>
      </c>
      <c r="D93" s="185" t="s">
        <v>8</v>
      </c>
      <c r="E93" s="183"/>
      <c r="F93" s="72"/>
      <c r="G93" s="73"/>
      <c r="H93" s="73"/>
      <c r="I93" s="73"/>
      <c r="J93" s="73"/>
      <c r="K93" s="73"/>
      <c r="L93" s="73"/>
      <c r="M93" s="73"/>
      <c r="N93" s="73"/>
      <c r="O93" s="73"/>
      <c r="P93" s="74"/>
      <c r="Q93" s="61"/>
      <c r="R93" s="4"/>
      <c r="S93" s="4"/>
      <c r="T93" s="4"/>
      <c r="U93" s="4"/>
      <c r="V93" s="4"/>
      <c r="W93" s="4"/>
      <c r="X93" s="4"/>
      <c r="Y93" s="4"/>
    </row>
    <row r="94" spans="1:25" ht="15.75" thickBot="1" x14ac:dyDescent="0.3">
      <c r="A94" s="128"/>
      <c r="B94" s="131"/>
      <c r="C94" s="129"/>
      <c r="D94" s="188"/>
      <c r="E94" s="182"/>
      <c r="F94" s="3"/>
      <c r="G94" s="3"/>
      <c r="H94" s="3"/>
      <c r="I94" s="3"/>
      <c r="J94" s="3"/>
      <c r="K94" s="3"/>
      <c r="L94" s="3"/>
      <c r="M94" s="3"/>
      <c r="N94" s="3"/>
      <c r="O94" s="3"/>
      <c r="P94" s="24"/>
      <c r="Q94" s="47"/>
      <c r="R94" s="3"/>
      <c r="S94" s="3"/>
      <c r="T94" s="3"/>
      <c r="U94" s="3"/>
      <c r="V94" s="3"/>
      <c r="W94" s="3"/>
      <c r="X94" s="3"/>
      <c r="Y94" s="3"/>
    </row>
    <row r="95" spans="1:25" x14ac:dyDescent="0.25">
      <c r="A95" s="113" t="s">
        <v>0</v>
      </c>
      <c r="B95" s="115">
        <v>45432</v>
      </c>
      <c r="C95" s="117">
        <v>0.68055555555555558</v>
      </c>
      <c r="D95" s="187" t="s">
        <v>37</v>
      </c>
      <c r="E95" s="181"/>
      <c r="F95" s="72"/>
      <c r="G95" s="73"/>
      <c r="H95" s="73"/>
      <c r="I95" s="73"/>
      <c r="J95" s="73"/>
      <c r="K95" s="73"/>
      <c r="L95" s="73"/>
      <c r="M95" s="73"/>
      <c r="N95" s="73"/>
      <c r="O95" s="73"/>
      <c r="P95" s="74"/>
      <c r="Q95" s="61"/>
      <c r="R95" s="4"/>
      <c r="S95" s="4"/>
      <c r="T95" s="4"/>
      <c r="U95" s="4"/>
      <c r="V95" s="4"/>
      <c r="W95" s="4"/>
      <c r="X95" s="4"/>
      <c r="Y95" s="4"/>
    </row>
    <row r="96" spans="1:25" x14ac:dyDescent="0.25">
      <c r="A96" s="114"/>
      <c r="B96" s="116"/>
      <c r="C96" s="118"/>
      <c r="D96" s="186"/>
      <c r="E96" s="184"/>
      <c r="F96" s="3"/>
      <c r="G96" s="3"/>
      <c r="H96" s="3"/>
      <c r="I96" s="3"/>
      <c r="J96" s="3"/>
      <c r="K96" s="3"/>
      <c r="L96" s="3"/>
      <c r="M96" s="3"/>
      <c r="N96" s="3"/>
      <c r="O96" s="3"/>
      <c r="P96" s="24"/>
      <c r="Q96" s="47"/>
      <c r="R96" s="3"/>
      <c r="S96" s="3"/>
      <c r="T96" s="3"/>
      <c r="U96" s="3"/>
      <c r="V96" s="3"/>
      <c r="W96" s="3"/>
      <c r="X96" s="3"/>
      <c r="Y96" s="3"/>
    </row>
    <row r="97" spans="1:25" x14ac:dyDescent="0.25">
      <c r="A97" s="123" t="s">
        <v>1</v>
      </c>
      <c r="B97" s="124">
        <v>45432</v>
      </c>
      <c r="C97" s="125">
        <v>0.68055555555555558</v>
      </c>
      <c r="D97" s="185" t="s">
        <v>9</v>
      </c>
      <c r="E97" s="183"/>
      <c r="F97" s="72"/>
      <c r="G97" s="73"/>
      <c r="H97" s="73"/>
      <c r="I97" s="73"/>
      <c r="J97" s="73"/>
      <c r="K97" s="73"/>
      <c r="L97" s="73"/>
      <c r="M97" s="73"/>
      <c r="N97" s="73"/>
      <c r="O97" s="73"/>
      <c r="P97" s="74"/>
      <c r="Q97" s="61"/>
      <c r="R97" s="4"/>
      <c r="S97" s="4"/>
      <c r="T97" s="4"/>
      <c r="U97" s="4"/>
      <c r="V97" s="4"/>
      <c r="W97" s="4"/>
      <c r="X97" s="4"/>
      <c r="Y97" s="4"/>
    </row>
    <row r="98" spans="1:25" x14ac:dyDescent="0.25">
      <c r="A98" s="114"/>
      <c r="B98" s="116"/>
      <c r="C98" s="118"/>
      <c r="D98" s="186"/>
      <c r="E98" s="184"/>
      <c r="F98" s="3"/>
      <c r="G98" s="3"/>
      <c r="H98" s="3"/>
      <c r="I98" s="3"/>
      <c r="J98" s="3"/>
      <c r="K98" s="3"/>
      <c r="L98" s="3"/>
      <c r="M98" s="3"/>
      <c r="N98" s="3"/>
      <c r="O98" s="3"/>
      <c r="P98" s="24"/>
      <c r="Q98" s="47"/>
      <c r="R98" s="3"/>
      <c r="S98" s="3"/>
      <c r="T98" s="3"/>
      <c r="U98" s="3"/>
      <c r="V98" s="3"/>
      <c r="W98" s="3"/>
      <c r="X98" s="3"/>
      <c r="Y98" s="3"/>
    </row>
    <row r="99" spans="1:25" x14ac:dyDescent="0.25">
      <c r="A99" s="123" t="s">
        <v>0</v>
      </c>
      <c r="B99" s="124">
        <v>45432</v>
      </c>
      <c r="C99" s="125">
        <v>0.80555555555555558</v>
      </c>
      <c r="D99" s="185" t="s">
        <v>14</v>
      </c>
      <c r="E99" s="183"/>
      <c r="F99" s="72"/>
      <c r="G99" s="73"/>
      <c r="H99" s="73"/>
      <c r="I99" s="73"/>
      <c r="J99" s="73"/>
      <c r="K99" s="73"/>
      <c r="L99" s="73"/>
      <c r="M99" s="73"/>
      <c r="N99" s="73"/>
      <c r="O99" s="73"/>
      <c r="P99" s="74"/>
      <c r="Q99" s="61"/>
      <c r="R99" s="4"/>
      <c r="S99" s="4"/>
      <c r="T99" s="4"/>
      <c r="U99" s="4"/>
      <c r="V99" s="4"/>
      <c r="W99" s="4"/>
      <c r="X99" s="4"/>
      <c r="Y99" s="4"/>
    </row>
    <row r="100" spans="1:25" x14ac:dyDescent="0.25">
      <c r="A100" s="114"/>
      <c r="B100" s="116"/>
      <c r="C100" s="118"/>
      <c r="D100" s="186"/>
      <c r="E100" s="18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24"/>
      <c r="Q100" s="47"/>
      <c r="R100" s="3"/>
      <c r="S100" s="3"/>
      <c r="T100" s="3"/>
      <c r="U100" s="3"/>
      <c r="V100" s="3"/>
      <c r="W100" s="3"/>
      <c r="X100" s="3"/>
      <c r="Y100" s="3"/>
    </row>
    <row r="101" spans="1:25" x14ac:dyDescent="0.25">
      <c r="A101" s="123" t="s">
        <v>1</v>
      </c>
      <c r="B101" s="124">
        <v>45432</v>
      </c>
      <c r="C101" s="125">
        <v>0.84722222222222221</v>
      </c>
      <c r="D101" s="185" t="s">
        <v>60</v>
      </c>
      <c r="E101" s="183"/>
      <c r="F101" s="72"/>
      <c r="G101" s="73"/>
      <c r="H101" s="73"/>
      <c r="I101" s="73"/>
      <c r="J101" s="73"/>
      <c r="K101" s="73"/>
      <c r="L101" s="73"/>
      <c r="M101" s="73"/>
      <c r="N101" s="73"/>
      <c r="O101" s="73"/>
      <c r="P101" s="74"/>
      <c r="Q101" s="61"/>
      <c r="R101" s="4"/>
      <c r="S101" s="4"/>
      <c r="T101" s="4"/>
      <c r="U101" s="4"/>
      <c r="V101" s="4"/>
      <c r="W101" s="4"/>
      <c r="X101" s="4"/>
      <c r="Y101" s="4"/>
    </row>
    <row r="102" spans="1:25" ht="15.75" thickBot="1" x14ac:dyDescent="0.3">
      <c r="A102" s="128"/>
      <c r="B102" s="131"/>
      <c r="C102" s="129"/>
      <c r="D102" s="188"/>
      <c r="E102" s="182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24"/>
      <c r="Q102" s="47"/>
      <c r="R102" s="3"/>
      <c r="S102" s="3"/>
      <c r="T102" s="3"/>
      <c r="U102" s="3"/>
      <c r="V102" s="3"/>
      <c r="W102" s="3"/>
      <c r="X102" s="3"/>
      <c r="Y102" s="3"/>
    </row>
    <row r="103" spans="1:25" x14ac:dyDescent="0.25">
      <c r="A103" s="113" t="s">
        <v>0</v>
      </c>
      <c r="B103" s="115">
        <v>45433</v>
      </c>
      <c r="C103" s="117">
        <v>0.51388888888888884</v>
      </c>
      <c r="D103" s="187" t="s">
        <v>38</v>
      </c>
      <c r="E103" s="181"/>
      <c r="F103" s="72"/>
      <c r="G103" s="73"/>
      <c r="H103" s="73"/>
      <c r="I103" s="73"/>
      <c r="J103" s="73"/>
      <c r="K103" s="73"/>
      <c r="L103" s="73"/>
      <c r="M103" s="73"/>
      <c r="N103" s="73"/>
      <c r="O103" s="73"/>
      <c r="P103" s="74"/>
      <c r="Q103" s="61"/>
      <c r="R103" s="4"/>
      <c r="S103" s="4"/>
      <c r="T103" s="4"/>
      <c r="U103" s="4"/>
      <c r="V103" s="4"/>
      <c r="W103" s="4"/>
      <c r="X103" s="4"/>
      <c r="Y103" s="4"/>
    </row>
    <row r="104" spans="1:25" x14ac:dyDescent="0.25">
      <c r="A104" s="114"/>
      <c r="B104" s="116"/>
      <c r="C104" s="118"/>
      <c r="D104" s="186"/>
      <c r="E104" s="18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24"/>
      <c r="Q104" s="47"/>
      <c r="R104" s="3"/>
      <c r="S104" s="3"/>
      <c r="T104" s="3"/>
      <c r="U104" s="3"/>
      <c r="V104" s="3"/>
      <c r="W104" s="3"/>
      <c r="X104" s="3"/>
      <c r="Y104" s="3"/>
    </row>
    <row r="105" spans="1:25" x14ac:dyDescent="0.25">
      <c r="A105" s="123" t="s">
        <v>1</v>
      </c>
      <c r="B105" s="124">
        <v>45433</v>
      </c>
      <c r="C105" s="125">
        <v>0.51388888888888884</v>
      </c>
      <c r="D105" s="185" t="s">
        <v>61</v>
      </c>
      <c r="E105" s="183"/>
      <c r="F105" s="72"/>
      <c r="G105" s="73"/>
      <c r="H105" s="73"/>
      <c r="I105" s="73"/>
      <c r="J105" s="73"/>
      <c r="K105" s="73"/>
      <c r="L105" s="73"/>
      <c r="M105" s="73"/>
      <c r="N105" s="73"/>
      <c r="O105" s="73"/>
      <c r="P105" s="74"/>
      <c r="Q105" s="61"/>
      <c r="R105" s="4"/>
      <c r="S105" s="4"/>
      <c r="T105" s="4"/>
      <c r="U105" s="4"/>
      <c r="V105" s="4"/>
      <c r="W105" s="4"/>
      <c r="X105" s="4"/>
      <c r="Y105" s="4"/>
    </row>
    <row r="106" spans="1:25" x14ac:dyDescent="0.25">
      <c r="A106" s="114"/>
      <c r="B106" s="116"/>
      <c r="C106" s="118"/>
      <c r="D106" s="186"/>
      <c r="E106" s="18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24"/>
      <c r="Q106" s="47"/>
      <c r="R106" s="3"/>
      <c r="S106" s="3"/>
      <c r="T106" s="3"/>
      <c r="U106" s="3"/>
      <c r="V106" s="3"/>
      <c r="W106" s="3"/>
      <c r="X106" s="3"/>
      <c r="Y106" s="3"/>
    </row>
    <row r="107" spans="1:25" x14ac:dyDescent="0.25">
      <c r="A107" s="123" t="s">
        <v>0</v>
      </c>
      <c r="B107" s="124">
        <v>45433</v>
      </c>
      <c r="C107" s="125">
        <v>0.68055555555555558</v>
      </c>
      <c r="D107" s="185" t="s">
        <v>39</v>
      </c>
      <c r="E107" s="183"/>
      <c r="F107" s="72"/>
      <c r="G107" s="73"/>
      <c r="H107" s="73"/>
      <c r="I107" s="73"/>
      <c r="J107" s="73"/>
      <c r="K107" s="73"/>
      <c r="L107" s="73"/>
      <c r="M107" s="73"/>
      <c r="N107" s="73"/>
      <c r="O107" s="73"/>
      <c r="P107" s="74"/>
      <c r="Q107" s="61"/>
      <c r="R107" s="4"/>
      <c r="S107" s="4"/>
      <c r="T107" s="4"/>
      <c r="U107" s="4"/>
      <c r="V107" s="4"/>
      <c r="W107" s="4"/>
      <c r="X107" s="4"/>
      <c r="Y107" s="4"/>
    </row>
    <row r="108" spans="1:25" x14ac:dyDescent="0.25">
      <c r="A108" s="114"/>
      <c r="B108" s="116"/>
      <c r="C108" s="118"/>
      <c r="D108" s="186"/>
      <c r="E108" s="18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24"/>
      <c r="Q108" s="47"/>
      <c r="R108" s="3"/>
      <c r="S108" s="3"/>
      <c r="T108" s="3"/>
      <c r="U108" s="3"/>
      <c r="V108" s="3"/>
      <c r="W108" s="3"/>
      <c r="X108" s="3"/>
      <c r="Y108" s="3"/>
    </row>
    <row r="109" spans="1:25" x14ac:dyDescent="0.25">
      <c r="A109" s="123" t="s">
        <v>1</v>
      </c>
      <c r="B109" s="124">
        <v>45433</v>
      </c>
      <c r="C109" s="125">
        <v>0.68055555555555558</v>
      </c>
      <c r="D109" s="185" t="s">
        <v>62</v>
      </c>
      <c r="E109" s="183"/>
      <c r="F109" s="72"/>
      <c r="G109" s="73"/>
      <c r="H109" s="73"/>
      <c r="I109" s="73"/>
      <c r="J109" s="73"/>
      <c r="K109" s="73"/>
      <c r="L109" s="73"/>
      <c r="M109" s="73"/>
      <c r="N109" s="73"/>
      <c r="O109" s="73"/>
      <c r="P109" s="74"/>
      <c r="Q109" s="61"/>
      <c r="R109" s="4"/>
      <c r="S109" s="4"/>
      <c r="T109" s="4"/>
      <c r="U109" s="4"/>
      <c r="V109" s="4"/>
      <c r="W109" s="4"/>
      <c r="X109" s="4"/>
      <c r="Y109" s="4"/>
    </row>
    <row r="110" spans="1:25" x14ac:dyDescent="0.25">
      <c r="A110" s="114"/>
      <c r="B110" s="116"/>
      <c r="C110" s="118"/>
      <c r="D110" s="186"/>
      <c r="E110" s="18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24"/>
      <c r="Q110" s="47"/>
      <c r="R110" s="3"/>
      <c r="S110" s="3"/>
      <c r="T110" s="3"/>
      <c r="U110" s="3"/>
      <c r="V110" s="3"/>
      <c r="W110" s="3"/>
      <c r="X110" s="3"/>
      <c r="Y110" s="3"/>
    </row>
    <row r="111" spans="1:25" x14ac:dyDescent="0.25">
      <c r="A111" s="123" t="s">
        <v>0</v>
      </c>
      <c r="B111" s="124">
        <v>45433</v>
      </c>
      <c r="C111" s="125">
        <v>0.84722222222222221</v>
      </c>
      <c r="D111" s="185" t="s">
        <v>40</v>
      </c>
      <c r="E111" s="183"/>
      <c r="F111" s="72"/>
      <c r="G111" s="73"/>
      <c r="H111" s="73"/>
      <c r="I111" s="73"/>
      <c r="J111" s="73"/>
      <c r="K111" s="73"/>
      <c r="L111" s="73"/>
      <c r="M111" s="73"/>
      <c r="N111" s="73"/>
      <c r="O111" s="73"/>
      <c r="P111" s="74"/>
      <c r="Q111" s="61"/>
      <c r="R111" s="4"/>
      <c r="S111" s="4"/>
      <c r="T111" s="4"/>
      <c r="U111" s="4"/>
      <c r="V111" s="4"/>
      <c r="W111" s="4"/>
      <c r="X111" s="4"/>
      <c r="Y111" s="4"/>
    </row>
    <row r="112" spans="1:25" x14ac:dyDescent="0.25">
      <c r="A112" s="114"/>
      <c r="B112" s="116"/>
      <c r="C112" s="118"/>
      <c r="D112" s="186"/>
      <c r="E112" s="18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24"/>
      <c r="Q112" s="47"/>
      <c r="R112" s="3"/>
      <c r="S112" s="3"/>
      <c r="T112" s="3"/>
      <c r="U112" s="3"/>
      <c r="V112" s="3"/>
      <c r="W112" s="3"/>
      <c r="X112" s="3"/>
      <c r="Y112" s="3"/>
    </row>
    <row r="113" spans="1:25" x14ac:dyDescent="0.25">
      <c r="A113" s="123" t="s">
        <v>1</v>
      </c>
      <c r="B113" s="124">
        <v>45433</v>
      </c>
      <c r="C113" s="125">
        <v>0.84722222222222221</v>
      </c>
      <c r="D113" s="185" t="s">
        <v>63</v>
      </c>
      <c r="E113" s="183"/>
      <c r="F113" s="72"/>
      <c r="G113" s="73"/>
      <c r="H113" s="73"/>
      <c r="I113" s="73"/>
      <c r="J113" s="73"/>
      <c r="K113" s="73"/>
      <c r="L113" s="73"/>
      <c r="M113" s="73"/>
      <c r="N113" s="73"/>
      <c r="O113" s="73"/>
      <c r="P113" s="74"/>
      <c r="Q113" s="61"/>
      <c r="R113" s="4"/>
      <c r="S113" s="4"/>
      <c r="T113" s="4"/>
      <c r="U113" s="4"/>
      <c r="V113" s="4"/>
      <c r="W113" s="4"/>
      <c r="X113" s="4"/>
      <c r="Y113" s="4"/>
    </row>
    <row r="114" spans="1:25" ht="15.75" thickBot="1" x14ac:dyDescent="0.3">
      <c r="A114" s="128"/>
      <c r="B114" s="131"/>
      <c r="C114" s="129"/>
      <c r="D114" s="188"/>
      <c r="E114" s="182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24"/>
      <c r="Q114" s="47"/>
      <c r="R114" s="3"/>
      <c r="S114" s="3"/>
      <c r="T114" s="3"/>
      <c r="U114" s="3"/>
      <c r="V114" s="3"/>
      <c r="W114" s="3"/>
      <c r="X114" s="3"/>
      <c r="Y114" s="3"/>
    </row>
    <row r="115" spans="1:25" ht="15" customHeight="1" x14ac:dyDescent="0.25">
      <c r="A115" s="38"/>
      <c r="B115" s="142" t="s">
        <v>104</v>
      </c>
      <c r="C115" s="56"/>
      <c r="D115" s="49" t="s">
        <v>66</v>
      </c>
      <c r="E115" s="43"/>
      <c r="F115" s="44"/>
      <c r="G115" s="52"/>
      <c r="H115" s="44"/>
      <c r="I115" s="44"/>
      <c r="J115" s="44"/>
      <c r="K115" s="44"/>
      <c r="L115" s="44"/>
      <c r="M115" s="44"/>
      <c r="N115" s="44"/>
      <c r="O115" s="44"/>
      <c r="P115" s="68"/>
      <c r="Q115" s="62"/>
      <c r="R115" s="44"/>
      <c r="S115" s="44"/>
      <c r="T115" s="44"/>
      <c r="U115" s="44"/>
      <c r="V115" s="44"/>
      <c r="W115" s="44"/>
      <c r="X115" s="44"/>
      <c r="Y115" s="44"/>
    </row>
    <row r="116" spans="1:25" x14ac:dyDescent="0.25">
      <c r="A116" s="38"/>
      <c r="B116" s="143"/>
      <c r="C116" s="56"/>
      <c r="D116" s="50" t="s">
        <v>67</v>
      </c>
      <c r="E116" s="43"/>
      <c r="F116" s="44"/>
      <c r="G116" s="52"/>
      <c r="H116" s="44"/>
      <c r="I116" s="44"/>
      <c r="J116" s="44"/>
      <c r="K116" s="44"/>
      <c r="L116" s="44"/>
      <c r="M116" s="44"/>
      <c r="N116" s="44"/>
      <c r="O116" s="44"/>
      <c r="P116" s="68"/>
      <c r="Q116" s="62"/>
      <c r="R116" s="44"/>
      <c r="S116" s="44"/>
      <c r="T116" s="44"/>
      <c r="U116" s="44"/>
      <c r="V116" s="44"/>
      <c r="W116" s="44"/>
      <c r="X116" s="44"/>
      <c r="Y116" s="44"/>
    </row>
    <row r="117" spans="1:25" x14ac:dyDescent="0.25">
      <c r="A117" s="38"/>
      <c r="B117" s="143"/>
      <c r="C117" s="56"/>
      <c r="D117" s="50" t="s">
        <v>68</v>
      </c>
      <c r="E117" s="43"/>
      <c r="F117" s="44"/>
      <c r="G117" s="52"/>
      <c r="H117" s="44"/>
      <c r="I117" s="44"/>
      <c r="J117" s="44"/>
      <c r="K117" s="44"/>
      <c r="L117" s="44"/>
      <c r="M117" s="44"/>
      <c r="N117" s="44"/>
      <c r="O117" s="44"/>
      <c r="P117" s="68"/>
      <c r="Q117" s="62"/>
      <c r="R117" s="44"/>
      <c r="S117" s="44"/>
      <c r="T117" s="44"/>
      <c r="U117" s="44"/>
      <c r="V117" s="44"/>
      <c r="W117" s="44"/>
      <c r="X117" s="44"/>
      <c r="Y117" s="44"/>
    </row>
    <row r="118" spans="1:25" x14ac:dyDescent="0.25">
      <c r="A118" s="38"/>
      <c r="B118" s="143"/>
      <c r="C118" s="56"/>
      <c r="D118" s="50" t="s">
        <v>69</v>
      </c>
      <c r="E118" s="43"/>
      <c r="F118" s="44"/>
      <c r="G118" s="52"/>
      <c r="H118" s="44"/>
      <c r="I118" s="44"/>
      <c r="J118" s="44"/>
      <c r="K118" s="44"/>
      <c r="L118" s="44"/>
      <c r="M118" s="44"/>
      <c r="N118" s="44"/>
      <c r="O118" s="44"/>
      <c r="P118" s="68"/>
      <c r="Q118" s="62"/>
      <c r="R118" s="44"/>
      <c r="S118" s="44"/>
      <c r="T118" s="44"/>
      <c r="U118" s="44"/>
      <c r="V118" s="44"/>
      <c r="W118" s="44"/>
      <c r="X118" s="44"/>
      <c r="Y118" s="44"/>
    </row>
    <row r="119" spans="1:25" ht="15.75" thickBot="1" x14ac:dyDescent="0.3">
      <c r="A119" s="39"/>
      <c r="B119" s="144"/>
      <c r="C119" s="40"/>
      <c r="D119" s="3"/>
      <c r="E119" s="3"/>
      <c r="F119" s="47">
        <f>SUM(F115:F118)</f>
        <v>0</v>
      </c>
      <c r="G119" s="3">
        <f t="shared" ref="G119:Y119" si="1">SUM(G115:G118)</f>
        <v>0</v>
      </c>
      <c r="H119" s="3">
        <f t="shared" si="1"/>
        <v>0</v>
      </c>
      <c r="I119" s="3">
        <f t="shared" si="1"/>
        <v>0</v>
      </c>
      <c r="J119" s="3">
        <f t="shared" si="1"/>
        <v>0</v>
      </c>
      <c r="K119" s="3">
        <f t="shared" si="1"/>
        <v>0</v>
      </c>
      <c r="L119" s="3">
        <f t="shared" si="1"/>
        <v>0</v>
      </c>
      <c r="M119" s="3">
        <f t="shared" si="1"/>
        <v>0</v>
      </c>
      <c r="N119" s="3">
        <f t="shared" si="1"/>
        <v>0</v>
      </c>
      <c r="O119" s="3">
        <f t="shared" si="1"/>
        <v>0</v>
      </c>
      <c r="P119" s="24">
        <f t="shared" si="1"/>
        <v>0</v>
      </c>
      <c r="Q119" s="47">
        <f t="shared" si="1"/>
        <v>0</v>
      </c>
      <c r="R119" s="3">
        <f t="shared" si="1"/>
        <v>0</v>
      </c>
      <c r="S119" s="3">
        <f t="shared" si="1"/>
        <v>0</v>
      </c>
      <c r="T119" s="3">
        <f t="shared" si="1"/>
        <v>0</v>
      </c>
      <c r="U119" s="3">
        <f t="shared" si="1"/>
        <v>0</v>
      </c>
      <c r="V119" s="3">
        <f t="shared" si="1"/>
        <v>0</v>
      </c>
      <c r="W119" s="3">
        <f t="shared" si="1"/>
        <v>0</v>
      </c>
      <c r="X119" s="3">
        <f t="shared" si="1"/>
        <v>0</v>
      </c>
      <c r="Y119" s="3">
        <f t="shared" si="1"/>
        <v>0</v>
      </c>
    </row>
    <row r="120" spans="1:25" x14ac:dyDescent="0.25">
      <c r="A120" s="41"/>
      <c r="B120" s="133" t="s">
        <v>105</v>
      </c>
      <c r="C120" s="42"/>
      <c r="D120" s="49" t="s">
        <v>66</v>
      </c>
      <c r="E120" s="43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68"/>
      <c r="Q120" s="62"/>
      <c r="R120" s="44"/>
      <c r="S120" s="44"/>
      <c r="T120" s="44"/>
      <c r="U120" s="44"/>
      <c r="V120" s="44"/>
      <c r="W120" s="44"/>
      <c r="X120" s="44"/>
      <c r="Y120" s="44"/>
    </row>
    <row r="121" spans="1:25" x14ac:dyDescent="0.25">
      <c r="A121" s="38"/>
      <c r="B121" s="134"/>
      <c r="C121" s="56"/>
      <c r="D121" s="50" t="s">
        <v>67</v>
      </c>
      <c r="E121" s="43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68"/>
      <c r="Q121" s="62"/>
      <c r="R121" s="44"/>
      <c r="S121" s="44"/>
      <c r="T121" s="44"/>
      <c r="U121" s="44"/>
      <c r="V121" s="44"/>
      <c r="W121" s="44"/>
      <c r="X121" s="44"/>
      <c r="Y121" s="44"/>
    </row>
    <row r="122" spans="1:25" x14ac:dyDescent="0.25">
      <c r="A122" s="38"/>
      <c r="B122" s="134"/>
      <c r="C122" s="56"/>
      <c r="D122" s="50" t="s">
        <v>68</v>
      </c>
      <c r="E122" s="43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68"/>
      <c r="Q122" s="62"/>
      <c r="R122" s="44"/>
      <c r="S122" s="44"/>
      <c r="T122" s="44"/>
      <c r="U122" s="44"/>
      <c r="V122" s="44"/>
      <c r="W122" s="44"/>
      <c r="X122" s="44"/>
      <c r="Y122" s="44"/>
    </row>
    <row r="123" spans="1:25" x14ac:dyDescent="0.25">
      <c r="A123" s="38"/>
      <c r="B123" s="134"/>
      <c r="C123" s="56"/>
      <c r="D123" s="50" t="s">
        <v>69</v>
      </c>
      <c r="E123" s="43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68"/>
      <c r="Q123" s="62"/>
      <c r="R123" s="44"/>
      <c r="S123" s="44"/>
      <c r="T123" s="44"/>
      <c r="U123" s="44"/>
      <c r="V123" s="44"/>
      <c r="W123" s="44"/>
      <c r="X123" s="44"/>
      <c r="Y123" s="44"/>
    </row>
    <row r="124" spans="1:25" ht="15.75" thickBot="1" x14ac:dyDescent="0.3">
      <c r="A124" s="39"/>
      <c r="B124" s="135"/>
      <c r="C124" s="40"/>
      <c r="D124" s="3"/>
      <c r="E124" s="3"/>
      <c r="F124" s="47">
        <f>SUM(F120:F123)</f>
        <v>0</v>
      </c>
      <c r="G124" s="3">
        <f t="shared" ref="G124:Y124" si="2">SUM(G120:G123)</f>
        <v>0</v>
      </c>
      <c r="H124" s="3">
        <f t="shared" si="2"/>
        <v>0</v>
      </c>
      <c r="I124" s="3">
        <f t="shared" si="2"/>
        <v>0</v>
      </c>
      <c r="J124" s="3">
        <f t="shared" si="2"/>
        <v>0</v>
      </c>
      <c r="K124" s="3">
        <f t="shared" si="2"/>
        <v>0</v>
      </c>
      <c r="L124" s="3">
        <f t="shared" si="2"/>
        <v>0</v>
      </c>
      <c r="M124" s="3">
        <f t="shared" si="2"/>
        <v>0</v>
      </c>
      <c r="N124" s="3">
        <f t="shared" si="2"/>
        <v>0</v>
      </c>
      <c r="O124" s="3">
        <f t="shared" si="2"/>
        <v>0</v>
      </c>
      <c r="P124" s="24">
        <f t="shared" si="2"/>
        <v>0</v>
      </c>
      <c r="Q124" s="47">
        <f t="shared" si="2"/>
        <v>0</v>
      </c>
      <c r="R124" s="3">
        <f t="shared" si="2"/>
        <v>0</v>
      </c>
      <c r="S124" s="3">
        <f t="shared" si="2"/>
        <v>0</v>
      </c>
      <c r="T124" s="3">
        <f t="shared" si="2"/>
        <v>0</v>
      </c>
      <c r="U124" s="3">
        <f t="shared" si="2"/>
        <v>0</v>
      </c>
      <c r="V124" s="3">
        <f t="shared" si="2"/>
        <v>0</v>
      </c>
      <c r="W124" s="3">
        <f t="shared" si="2"/>
        <v>0</v>
      </c>
      <c r="X124" s="3">
        <f t="shared" si="2"/>
        <v>0</v>
      </c>
      <c r="Y124" s="3">
        <f t="shared" si="2"/>
        <v>0</v>
      </c>
    </row>
    <row r="125" spans="1:25" x14ac:dyDescent="0.25">
      <c r="A125" s="113"/>
      <c r="B125" s="115">
        <v>45438</v>
      </c>
      <c r="C125" s="136">
        <v>0.80555555555555547</v>
      </c>
      <c r="D125" s="138" t="s">
        <v>7</v>
      </c>
      <c r="E125" s="181"/>
      <c r="F125" s="45"/>
      <c r="G125" s="2"/>
      <c r="H125" s="2"/>
      <c r="I125" s="2"/>
      <c r="J125" s="2"/>
      <c r="K125" s="2"/>
      <c r="L125" s="2"/>
      <c r="M125" s="2"/>
      <c r="N125" s="2"/>
      <c r="O125" s="2"/>
      <c r="P125" s="67"/>
      <c r="Q125" s="45"/>
      <c r="R125" s="2"/>
      <c r="S125" s="2"/>
      <c r="T125" s="2"/>
      <c r="U125" s="2"/>
      <c r="V125" s="2"/>
      <c r="W125" s="2"/>
      <c r="X125" s="2"/>
      <c r="Y125" s="2"/>
    </row>
    <row r="126" spans="1:25" ht="15.75" thickBot="1" x14ac:dyDescent="0.3">
      <c r="A126" s="128"/>
      <c r="B126" s="131"/>
      <c r="C126" s="137"/>
      <c r="D126" s="139"/>
      <c r="E126" s="182"/>
      <c r="F126" s="46"/>
      <c r="G126" s="5"/>
      <c r="H126" s="5"/>
      <c r="I126" s="5"/>
      <c r="J126" s="5"/>
      <c r="K126" s="5"/>
      <c r="L126" s="5"/>
      <c r="M126" s="5"/>
      <c r="N126" s="5"/>
      <c r="O126" s="5"/>
      <c r="P126" s="28"/>
      <c r="Q126" s="46"/>
      <c r="R126" s="5"/>
      <c r="S126" s="5"/>
      <c r="T126" s="5"/>
      <c r="U126" s="5"/>
      <c r="V126" s="5"/>
      <c r="W126" s="5"/>
      <c r="X126" s="5"/>
      <c r="Y126" s="5"/>
    </row>
    <row r="128" spans="1:25" ht="83.25" x14ac:dyDescent="0.25">
      <c r="F128" s="69" t="s">
        <v>139</v>
      </c>
      <c r="G128" s="57" t="s">
        <v>137</v>
      </c>
      <c r="H128" s="6" t="s">
        <v>99</v>
      </c>
      <c r="I128" s="6" t="s">
        <v>100</v>
      </c>
      <c r="J128" s="6" t="s">
        <v>101</v>
      </c>
      <c r="K128" s="6" t="s">
        <v>102</v>
      </c>
      <c r="L128" s="6" t="s">
        <v>103</v>
      </c>
      <c r="M128" s="71" t="s">
        <v>106</v>
      </c>
    </row>
    <row r="129" spans="7:13" x14ac:dyDescent="0.25">
      <c r="G129" s="48">
        <v>5</v>
      </c>
      <c r="H129" s="48">
        <v>3</v>
      </c>
      <c r="I129" s="48">
        <v>1</v>
      </c>
      <c r="J129" s="48">
        <v>10</v>
      </c>
      <c r="K129" s="48">
        <v>2</v>
      </c>
      <c r="L129" s="48">
        <v>2</v>
      </c>
      <c r="M129" s="70" t="s">
        <v>138</v>
      </c>
    </row>
  </sheetData>
  <sortState xmlns:xlrd2="http://schemas.microsoft.com/office/spreadsheetml/2017/richdata2" ref="A3:E113">
    <sortCondition ref="B3:B113"/>
    <sortCondition ref="C3:C113"/>
    <sortCondition ref="A3:A113"/>
  </sortState>
  <mergeCells count="292">
    <mergeCell ref="B115:B119"/>
    <mergeCell ref="B120:B124"/>
    <mergeCell ref="A91:A92"/>
    <mergeCell ref="B91:B92"/>
    <mergeCell ref="C91:C92"/>
    <mergeCell ref="D91:D92"/>
    <mergeCell ref="E91:E92"/>
    <mergeCell ref="A93:A94"/>
    <mergeCell ref="B93:B94"/>
    <mergeCell ref="C93:C94"/>
    <mergeCell ref="D93:D94"/>
    <mergeCell ref="E93:E94"/>
    <mergeCell ref="A111:A112"/>
    <mergeCell ref="B111:B112"/>
    <mergeCell ref="C111:C112"/>
    <mergeCell ref="D111:D112"/>
    <mergeCell ref="E111:E112"/>
    <mergeCell ref="A113:A114"/>
    <mergeCell ref="B113:B114"/>
    <mergeCell ref="C113:C114"/>
    <mergeCell ref="D113:D114"/>
    <mergeCell ref="E113:E114"/>
    <mergeCell ref="A107:A108"/>
    <mergeCell ref="B107:B108"/>
    <mergeCell ref="A87:A88"/>
    <mergeCell ref="B87:B88"/>
    <mergeCell ref="C87:C88"/>
    <mergeCell ref="D87:D88"/>
    <mergeCell ref="E87:E88"/>
    <mergeCell ref="A89:A90"/>
    <mergeCell ref="B89:B90"/>
    <mergeCell ref="C89:C90"/>
    <mergeCell ref="D89:D90"/>
    <mergeCell ref="E89:E90"/>
    <mergeCell ref="A83:A84"/>
    <mergeCell ref="B83:B84"/>
    <mergeCell ref="C83:C84"/>
    <mergeCell ref="D83:D84"/>
    <mergeCell ref="E83:E84"/>
    <mergeCell ref="A85:A86"/>
    <mergeCell ref="B85:B86"/>
    <mergeCell ref="C85:C86"/>
    <mergeCell ref="D85:D86"/>
    <mergeCell ref="E85:E86"/>
    <mergeCell ref="C107:C108"/>
    <mergeCell ref="D107:D108"/>
    <mergeCell ref="E107:E108"/>
    <mergeCell ref="A109:A110"/>
    <mergeCell ref="B109:B110"/>
    <mergeCell ref="C109:C110"/>
    <mergeCell ref="D109:D110"/>
    <mergeCell ref="E109:E110"/>
    <mergeCell ref="A103:A104"/>
    <mergeCell ref="B103:B104"/>
    <mergeCell ref="C103:C104"/>
    <mergeCell ref="D103:D104"/>
    <mergeCell ref="E103:E104"/>
    <mergeCell ref="A105:A106"/>
    <mergeCell ref="B105:B106"/>
    <mergeCell ref="C105:C106"/>
    <mergeCell ref="D105:D106"/>
    <mergeCell ref="E105:E106"/>
    <mergeCell ref="A79:A80"/>
    <mergeCell ref="B79:B80"/>
    <mergeCell ref="C79:C80"/>
    <mergeCell ref="D79:D80"/>
    <mergeCell ref="E79:E80"/>
    <mergeCell ref="A81:A82"/>
    <mergeCell ref="B81:B82"/>
    <mergeCell ref="C81:C82"/>
    <mergeCell ref="D81:D82"/>
    <mergeCell ref="E81:E82"/>
    <mergeCell ref="A75:A76"/>
    <mergeCell ref="B75:B76"/>
    <mergeCell ref="C75:C76"/>
    <mergeCell ref="D75:D76"/>
    <mergeCell ref="E75:E76"/>
    <mergeCell ref="A77:A78"/>
    <mergeCell ref="B77:B78"/>
    <mergeCell ref="C77:C78"/>
    <mergeCell ref="D77:D78"/>
    <mergeCell ref="E77:E78"/>
    <mergeCell ref="A99:A100"/>
    <mergeCell ref="B99:B100"/>
    <mergeCell ref="C99:C100"/>
    <mergeCell ref="D99:D100"/>
    <mergeCell ref="E99:E100"/>
    <mergeCell ref="A101:A102"/>
    <mergeCell ref="B101:B102"/>
    <mergeCell ref="C101:C102"/>
    <mergeCell ref="D101:D102"/>
    <mergeCell ref="E101:E102"/>
    <mergeCell ref="A95:A96"/>
    <mergeCell ref="B95:B96"/>
    <mergeCell ref="C95:C96"/>
    <mergeCell ref="D95:D96"/>
    <mergeCell ref="E95:E96"/>
    <mergeCell ref="A97:A98"/>
    <mergeCell ref="B97:B98"/>
    <mergeCell ref="C97:C98"/>
    <mergeCell ref="D97:D98"/>
    <mergeCell ref="E97:E98"/>
    <mergeCell ref="A71:A72"/>
    <mergeCell ref="B71:B72"/>
    <mergeCell ref="C71:C72"/>
    <mergeCell ref="D71:D72"/>
    <mergeCell ref="E71:E72"/>
    <mergeCell ref="A73:A74"/>
    <mergeCell ref="B73:B74"/>
    <mergeCell ref="C73:C74"/>
    <mergeCell ref="D73:D74"/>
    <mergeCell ref="E73:E74"/>
    <mergeCell ref="A67:A68"/>
    <mergeCell ref="B67:B68"/>
    <mergeCell ref="C67:C68"/>
    <mergeCell ref="D67:D68"/>
    <mergeCell ref="E67:E68"/>
    <mergeCell ref="A69:A70"/>
    <mergeCell ref="B69:B70"/>
    <mergeCell ref="C69:C70"/>
    <mergeCell ref="D69:D70"/>
    <mergeCell ref="E69:E70"/>
    <mergeCell ref="A63:A64"/>
    <mergeCell ref="B63:B64"/>
    <mergeCell ref="C63:C64"/>
    <mergeCell ref="D63:D64"/>
    <mergeCell ref="E63:E64"/>
    <mergeCell ref="A65:A66"/>
    <mergeCell ref="B65:B66"/>
    <mergeCell ref="C65:C66"/>
    <mergeCell ref="D65:D66"/>
    <mergeCell ref="E65:E66"/>
    <mergeCell ref="A59:A60"/>
    <mergeCell ref="B59:B60"/>
    <mergeCell ref="C59:C60"/>
    <mergeCell ref="D59:D60"/>
    <mergeCell ref="E59:E60"/>
    <mergeCell ref="A61:A62"/>
    <mergeCell ref="B61:B62"/>
    <mergeCell ref="C61:C62"/>
    <mergeCell ref="D61:D62"/>
    <mergeCell ref="E61:E62"/>
    <mergeCell ref="A55:A56"/>
    <mergeCell ref="B55:B56"/>
    <mergeCell ref="C55:C56"/>
    <mergeCell ref="D55:D56"/>
    <mergeCell ref="E55:E56"/>
    <mergeCell ref="A57:A58"/>
    <mergeCell ref="B57:B58"/>
    <mergeCell ref="C57:C58"/>
    <mergeCell ref="D57:D58"/>
    <mergeCell ref="E57:E58"/>
    <mergeCell ref="A51:A52"/>
    <mergeCell ref="B51:B52"/>
    <mergeCell ref="C51:C52"/>
    <mergeCell ref="D51:D52"/>
    <mergeCell ref="E51:E52"/>
    <mergeCell ref="A53:A54"/>
    <mergeCell ref="B53:B54"/>
    <mergeCell ref="C53:C54"/>
    <mergeCell ref="D53:D54"/>
    <mergeCell ref="E53:E54"/>
    <mergeCell ref="A47:A48"/>
    <mergeCell ref="B47:B48"/>
    <mergeCell ref="C47:C48"/>
    <mergeCell ref="D47:D48"/>
    <mergeCell ref="E47:E48"/>
    <mergeCell ref="A49:A50"/>
    <mergeCell ref="B49:B50"/>
    <mergeCell ref="C49:C50"/>
    <mergeCell ref="D49:D50"/>
    <mergeCell ref="E49:E50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A39:A40"/>
    <mergeCell ref="B39:B40"/>
    <mergeCell ref="C39:C40"/>
    <mergeCell ref="D39:D40"/>
    <mergeCell ref="E39:E40"/>
    <mergeCell ref="A41:A42"/>
    <mergeCell ref="B41:B42"/>
    <mergeCell ref="C41:C42"/>
    <mergeCell ref="D41:D42"/>
    <mergeCell ref="E41:E42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E37:E38"/>
    <mergeCell ref="A31:A32"/>
    <mergeCell ref="B31:B32"/>
    <mergeCell ref="C31:C32"/>
    <mergeCell ref="D31:D32"/>
    <mergeCell ref="E31:E32"/>
    <mergeCell ref="A33:A34"/>
    <mergeCell ref="B33:B34"/>
    <mergeCell ref="C33:C34"/>
    <mergeCell ref="D33:D34"/>
    <mergeCell ref="E33:E34"/>
    <mergeCell ref="A27:A28"/>
    <mergeCell ref="B27:B28"/>
    <mergeCell ref="C27:C28"/>
    <mergeCell ref="D27:D28"/>
    <mergeCell ref="E27:E28"/>
    <mergeCell ref="A29:A30"/>
    <mergeCell ref="B29:B30"/>
    <mergeCell ref="C29:C30"/>
    <mergeCell ref="D29:D30"/>
    <mergeCell ref="E29:E30"/>
    <mergeCell ref="A23:A24"/>
    <mergeCell ref="B23:B24"/>
    <mergeCell ref="C23:C24"/>
    <mergeCell ref="D23:D24"/>
    <mergeCell ref="E23:E24"/>
    <mergeCell ref="A25:A26"/>
    <mergeCell ref="B25:B26"/>
    <mergeCell ref="C25:C26"/>
    <mergeCell ref="D25:D26"/>
    <mergeCell ref="E25:E26"/>
    <mergeCell ref="A19:A20"/>
    <mergeCell ref="B19:B20"/>
    <mergeCell ref="C19:C20"/>
    <mergeCell ref="D19:D20"/>
    <mergeCell ref="E19:E20"/>
    <mergeCell ref="A21:A22"/>
    <mergeCell ref="B21:B22"/>
    <mergeCell ref="C21:C22"/>
    <mergeCell ref="D21:D22"/>
    <mergeCell ref="E21:E22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D3:D4"/>
    <mergeCell ref="E11:E12"/>
    <mergeCell ref="A13:A14"/>
    <mergeCell ref="B13:B14"/>
    <mergeCell ref="C13:C14"/>
    <mergeCell ref="D13:D14"/>
    <mergeCell ref="E13:E14"/>
    <mergeCell ref="A9:A10"/>
    <mergeCell ref="B9:B10"/>
    <mergeCell ref="C9:C10"/>
    <mergeCell ref="D9:D10"/>
    <mergeCell ref="A11:A12"/>
    <mergeCell ref="B11:B12"/>
    <mergeCell ref="C11:C12"/>
    <mergeCell ref="D11:D12"/>
    <mergeCell ref="E9:E10"/>
    <mergeCell ref="A125:A126"/>
    <mergeCell ref="B125:B126"/>
    <mergeCell ref="C125:C126"/>
    <mergeCell ref="D125:D126"/>
    <mergeCell ref="E125:E126"/>
    <mergeCell ref="E7:E8"/>
    <mergeCell ref="E5:E6"/>
    <mergeCell ref="E3:E4"/>
    <mergeCell ref="E1:E2"/>
    <mergeCell ref="D1:D2"/>
    <mergeCell ref="A1:A2"/>
    <mergeCell ref="A5:A6"/>
    <mergeCell ref="B5:B6"/>
    <mergeCell ref="C5:C6"/>
    <mergeCell ref="D5:D6"/>
    <mergeCell ref="A7:A8"/>
    <mergeCell ref="B7:B8"/>
    <mergeCell ref="C7:C8"/>
    <mergeCell ref="D7:D8"/>
    <mergeCell ref="B1:B2"/>
    <mergeCell ref="C1:C2"/>
    <mergeCell ref="A3:A4"/>
    <mergeCell ref="B3:B4"/>
    <mergeCell ref="C3:C4"/>
  </mergeCells>
  <conditionalFormatting sqref="D119:Y119">
    <cfRule type="cellIs" dxfId="12" priority="7" operator="equal">
      <formula>0</formula>
    </cfRule>
    <cfRule type="cellIs" dxfId="11" priority="8" operator="equal">
      <formula>1</formula>
    </cfRule>
    <cfRule type="cellIs" dxfId="10" priority="9" operator="equal">
      <formula>3</formula>
    </cfRule>
  </conditionalFormatting>
  <conditionalFormatting sqref="D124:Y124">
    <cfRule type="cellIs" dxfId="9" priority="1" operator="equal">
      <formula>0</formula>
    </cfRule>
    <cfRule type="cellIs" dxfId="8" priority="2" operator="equal">
      <formula>1</formula>
    </cfRule>
    <cfRule type="cellIs" dxfId="7" priority="3" operator="equal">
      <formula>3</formula>
    </cfRule>
  </conditionalFormatting>
  <conditionalFormatting sqref="F2:Y2">
    <cfRule type="top10" dxfId="6" priority="157" rank="3"/>
  </conditionalFormatting>
  <conditionalFormatting sqref="F4:Y4 F6:Y6 F8:Y8 F10:Y10 F12:Y12 F14:Y14 F16:Y16 F18:Y18 F20:Y20 F22:Y22 F24:Y24 F26:Y26 F28:Y28 F30:Y30 F32:Y32 F34:Y34 F36:Y36 F38:Y38 F40:Y40 F42:Y42 F44:Y44 F46:Y46 F48:Y48 F50:Y50 F52:Y52 F54:Y54 F56:Y56 F58:Y58 F60:Y60 F62:Y62 F64:Y64 F66:Y66 F68:Y68 F70:Y70 F72:Y72 F74:Y74 F76:Y76 F78:Y78 F80:Y80 F82:Y82 F84:Y84 F86:Y86 F88:Y88 F90:Y90 F92:Y92 F94:Y94 F96:Y96 F98:Y98 F100:Y100 F102:Y102 F104:Y104 F106:Y106 F108:Y108 F110:Y110 F112:Y112 F114:Y114">
    <cfRule type="cellIs" dxfId="5" priority="19" operator="equal">
      <formula>0</formula>
    </cfRule>
    <cfRule type="cellIs" dxfId="4" priority="20" operator="equal">
      <formula>1</formula>
    </cfRule>
    <cfRule type="cellIs" dxfId="3" priority="21" operator="equal">
      <formula>3</formula>
    </cfRule>
  </conditionalFormatting>
  <conditionalFormatting sqref="F126:Y126">
    <cfRule type="cellIs" dxfId="2" priority="16" operator="equal">
      <formula>0</formula>
    </cfRule>
    <cfRule type="cellIs" dxfId="1" priority="17" operator="equal">
      <formula>1</formula>
    </cfRule>
    <cfRule type="cellIs" dxfId="0" priority="18" operator="equal">
      <formula>5</formula>
    </cfRule>
  </conditionalFormatting>
  <printOptions horizontalCentered="1"/>
  <pageMargins left="0.19685039370078741" right="0.19685039370078741" top="0.59055118110236227" bottom="0.59055118110236227" header="0.31496062992125984" footer="0.31496062992125984"/>
  <pageSetup paperSize="8" scale="110" orientation="portrait" r:id="rId1"/>
  <rowBreaks count="1" manualBreakCount="1">
    <brk id="114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A7F83F2-640C-4A66-A9AC-AE556C481D3C}">
          <x14:formula1>
            <xm:f>Seznam!$A$3:$A$10</xm:f>
          </x14:formula1>
          <xm:sqref>E115:Y118</xm:sqref>
        </x14:dataValidation>
        <x14:dataValidation type="list" allowBlank="1" showInputMessage="1" showErrorMessage="1" xr:uid="{0122AA65-20F2-4220-A4EC-1DA11FD2BE63}">
          <x14:formula1>
            <xm:f>Seznam!$B$3:$B$10</xm:f>
          </x14:formula1>
          <xm:sqref>E120:Y123</xm:sqref>
        </x14:dataValidation>
        <x14:dataValidation type="list" allowBlank="1" showInputMessage="1" showErrorMessage="1" xr:uid="{63FC098C-AC46-418B-B0A1-2C708BC952EF}">
          <x14:formula1>
            <xm:f>Seznam!$F$3:$F$18</xm:f>
          </x14:formula1>
          <xm:sqref>F125:Y125 E125:E126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workbookViewId="0">
      <selection activeCell="L17" sqref="L17"/>
    </sheetView>
  </sheetViews>
  <sheetFormatPr defaultRowHeight="15" x14ac:dyDescent="0.25"/>
  <cols>
    <col min="1" max="1" width="10.140625" customWidth="1"/>
  </cols>
  <sheetData>
    <row r="1" spans="1:6" x14ac:dyDescent="0.25">
      <c r="A1" t="s">
        <v>80</v>
      </c>
    </row>
    <row r="2" spans="1:6" x14ac:dyDescent="0.25">
      <c r="A2" t="s">
        <v>97</v>
      </c>
      <c r="B2" t="s">
        <v>98</v>
      </c>
      <c r="F2" t="s">
        <v>80</v>
      </c>
    </row>
    <row r="3" spans="1:6" x14ac:dyDescent="0.25">
      <c r="A3" t="s">
        <v>93</v>
      </c>
      <c r="B3" t="s">
        <v>91</v>
      </c>
      <c r="F3" t="s">
        <v>81</v>
      </c>
    </row>
    <row r="4" spans="1:6" x14ac:dyDescent="0.25">
      <c r="A4" t="s">
        <v>90</v>
      </c>
      <c r="B4" t="s">
        <v>84</v>
      </c>
      <c r="F4" t="s">
        <v>82</v>
      </c>
    </row>
    <row r="5" spans="1:6" x14ac:dyDescent="0.25">
      <c r="A5" t="s">
        <v>85</v>
      </c>
      <c r="B5" t="s">
        <v>92</v>
      </c>
      <c r="F5" t="s">
        <v>83</v>
      </c>
    </row>
    <row r="6" spans="1:6" x14ac:dyDescent="0.25">
      <c r="A6" t="s">
        <v>94</v>
      </c>
      <c r="B6" t="s">
        <v>96</v>
      </c>
      <c r="F6" t="s">
        <v>84</v>
      </c>
    </row>
    <row r="7" spans="1:6" x14ac:dyDescent="0.25">
      <c r="A7" t="s">
        <v>86</v>
      </c>
      <c r="B7" t="s">
        <v>95</v>
      </c>
      <c r="F7" t="s">
        <v>85</v>
      </c>
    </row>
    <row r="8" spans="1:6" x14ac:dyDescent="0.25">
      <c r="A8" t="s">
        <v>89</v>
      </c>
      <c r="B8" t="s">
        <v>83</v>
      </c>
      <c r="F8" t="s">
        <v>86</v>
      </c>
    </row>
    <row r="9" spans="1:6" x14ac:dyDescent="0.25">
      <c r="A9" t="s">
        <v>82</v>
      </c>
      <c r="B9" t="s">
        <v>87</v>
      </c>
      <c r="F9" t="s">
        <v>87</v>
      </c>
    </row>
    <row r="10" spans="1:6" x14ac:dyDescent="0.25">
      <c r="A10" t="s">
        <v>81</v>
      </c>
      <c r="B10" t="s">
        <v>88</v>
      </c>
      <c r="F10" t="s">
        <v>88</v>
      </c>
    </row>
    <row r="11" spans="1:6" x14ac:dyDescent="0.25">
      <c r="F11" t="s">
        <v>89</v>
      </c>
    </row>
    <row r="12" spans="1:6" x14ac:dyDescent="0.25">
      <c r="F12" t="s">
        <v>90</v>
      </c>
    </row>
    <row r="13" spans="1:6" x14ac:dyDescent="0.25">
      <c r="F13" t="s">
        <v>91</v>
      </c>
    </row>
    <row r="14" spans="1:6" x14ac:dyDescent="0.25">
      <c r="F14" t="s">
        <v>92</v>
      </c>
    </row>
    <row r="15" spans="1:6" x14ac:dyDescent="0.25">
      <c r="F15" t="s">
        <v>93</v>
      </c>
    </row>
    <row r="16" spans="1:6" x14ac:dyDescent="0.25">
      <c r="F16" t="s">
        <v>94</v>
      </c>
    </row>
    <row r="17" spans="6:6" x14ac:dyDescent="0.25">
      <c r="F17" t="s">
        <v>95</v>
      </c>
    </row>
    <row r="18" spans="6:6" x14ac:dyDescent="0.25">
      <c r="F18" t="s">
        <v>96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6"/>
  <sheetViews>
    <sheetView workbookViewId="0"/>
  </sheetViews>
  <sheetFormatPr defaultRowHeight="15" x14ac:dyDescent="0.25"/>
  <cols>
    <col min="1" max="1" width="2.140625" bestFit="1" customWidth="1"/>
    <col min="2" max="2" width="12.7109375" bestFit="1" customWidth="1"/>
    <col min="3" max="3" width="5.5703125" bestFit="1" customWidth="1"/>
    <col min="4" max="4" width="20" bestFit="1" customWidth="1"/>
  </cols>
  <sheetData>
    <row r="1" spans="1:4" x14ac:dyDescent="0.25">
      <c r="A1" t="s">
        <v>0</v>
      </c>
      <c r="B1" s="7">
        <v>45422</v>
      </c>
      <c r="C1" s="8">
        <v>0.68055555555555558</v>
      </c>
      <c r="D1" t="s">
        <v>15</v>
      </c>
    </row>
    <row r="2" spans="1:4" x14ac:dyDescent="0.25">
      <c r="A2" t="s">
        <v>1</v>
      </c>
      <c r="B2" s="7">
        <v>45422</v>
      </c>
      <c r="C2" s="8">
        <v>0.68055555555555558</v>
      </c>
      <c r="D2" t="s">
        <v>41</v>
      </c>
    </row>
    <row r="3" spans="1:4" x14ac:dyDescent="0.25">
      <c r="A3" t="s">
        <v>0</v>
      </c>
      <c r="B3" s="7">
        <v>45422</v>
      </c>
      <c r="C3" s="8">
        <v>0.84722222222222221</v>
      </c>
      <c r="D3" t="s">
        <v>16</v>
      </c>
    </row>
    <row r="4" spans="1:4" x14ac:dyDescent="0.25">
      <c r="A4" t="s">
        <v>1</v>
      </c>
      <c r="B4" s="7">
        <v>45422</v>
      </c>
      <c r="C4" s="8">
        <v>0.84722222222222221</v>
      </c>
      <c r="D4" t="s">
        <v>13</v>
      </c>
    </row>
    <row r="5" spans="1:4" x14ac:dyDescent="0.25">
      <c r="A5" t="s">
        <v>0</v>
      </c>
      <c r="B5" s="7">
        <v>45423</v>
      </c>
      <c r="C5" s="8">
        <v>0.51388888888888884</v>
      </c>
      <c r="D5" t="s">
        <v>17</v>
      </c>
    </row>
    <row r="6" spans="1:4" x14ac:dyDescent="0.25">
      <c r="A6" t="s">
        <v>1</v>
      </c>
      <c r="B6" s="7">
        <v>45423</v>
      </c>
      <c r="C6" s="8">
        <v>0.51388888888888884</v>
      </c>
      <c r="D6" t="s">
        <v>42</v>
      </c>
    </row>
    <row r="7" spans="1:4" x14ac:dyDescent="0.25">
      <c r="A7" t="s">
        <v>0</v>
      </c>
      <c r="B7" s="7">
        <v>45423</v>
      </c>
      <c r="C7" s="8">
        <v>0.68055555555555558</v>
      </c>
      <c r="D7" t="s">
        <v>18</v>
      </c>
    </row>
    <row r="8" spans="1:4" x14ac:dyDescent="0.25">
      <c r="A8" t="s">
        <v>1</v>
      </c>
      <c r="B8" s="7">
        <v>45423</v>
      </c>
      <c r="C8" s="8">
        <v>0.68055555555555558</v>
      </c>
      <c r="D8" t="s">
        <v>43</v>
      </c>
    </row>
    <row r="9" spans="1:4" x14ac:dyDescent="0.25">
      <c r="A9" t="s">
        <v>0</v>
      </c>
      <c r="B9" s="7">
        <v>45423</v>
      </c>
      <c r="C9" s="8">
        <v>0.84722222222222221</v>
      </c>
      <c r="D9" t="s">
        <v>19</v>
      </c>
    </row>
    <row r="10" spans="1:4" x14ac:dyDescent="0.25">
      <c r="A10" t="s">
        <v>1</v>
      </c>
      <c r="B10" s="7">
        <v>45423</v>
      </c>
      <c r="C10" s="8">
        <v>0.84722222222222221</v>
      </c>
      <c r="D10" t="s">
        <v>44</v>
      </c>
    </row>
    <row r="11" spans="1:4" x14ac:dyDescent="0.25">
      <c r="A11" t="s">
        <v>0</v>
      </c>
      <c r="B11" s="7">
        <v>45424</v>
      </c>
      <c r="C11" s="8">
        <v>0.51388888888888884</v>
      </c>
      <c r="D11" t="s">
        <v>20</v>
      </c>
    </row>
    <row r="12" spans="1:4" x14ac:dyDescent="0.25">
      <c r="A12" t="s">
        <v>1</v>
      </c>
      <c r="B12" s="7">
        <v>45424</v>
      </c>
      <c r="C12" s="8">
        <v>0.51388888888888884</v>
      </c>
      <c r="D12" t="s">
        <v>45</v>
      </c>
    </row>
    <row r="13" spans="1:4" x14ac:dyDescent="0.25">
      <c r="A13" t="s">
        <v>0</v>
      </c>
      <c r="B13" s="7">
        <v>45424</v>
      </c>
      <c r="C13" s="8">
        <v>0.68055555555555558</v>
      </c>
      <c r="D13" t="s">
        <v>21</v>
      </c>
    </row>
    <row r="14" spans="1:4" x14ac:dyDescent="0.25">
      <c r="A14" t="s">
        <v>1</v>
      </c>
      <c r="B14" s="7">
        <v>45424</v>
      </c>
      <c r="C14" s="8">
        <v>0.68055555555555558</v>
      </c>
      <c r="D14" t="s">
        <v>46</v>
      </c>
    </row>
    <row r="15" spans="1:4" x14ac:dyDescent="0.25">
      <c r="A15" t="s">
        <v>0</v>
      </c>
      <c r="B15" s="7">
        <v>45424</v>
      </c>
      <c r="C15" s="8">
        <v>0.84722222222222221</v>
      </c>
      <c r="D15" t="s">
        <v>22</v>
      </c>
    </row>
    <row r="16" spans="1:4" x14ac:dyDescent="0.25">
      <c r="A16" t="s">
        <v>1</v>
      </c>
      <c r="B16" s="7">
        <v>45424</v>
      </c>
      <c r="C16" s="8">
        <v>0.84722222222222221</v>
      </c>
      <c r="D16" t="s">
        <v>47</v>
      </c>
    </row>
    <row r="17" spans="1:4" x14ac:dyDescent="0.25">
      <c r="A17" t="s">
        <v>0</v>
      </c>
      <c r="B17" s="7">
        <v>45425</v>
      </c>
      <c r="C17" s="8">
        <v>0.68055555555555558</v>
      </c>
      <c r="D17" t="s">
        <v>23</v>
      </c>
    </row>
    <row r="18" spans="1:4" x14ac:dyDescent="0.25">
      <c r="A18" t="s">
        <v>1</v>
      </c>
      <c r="B18" s="7">
        <v>45425</v>
      </c>
      <c r="C18" s="8">
        <v>0.68055555555555558</v>
      </c>
      <c r="D18" t="s">
        <v>48</v>
      </c>
    </row>
    <row r="19" spans="1:4" x14ac:dyDescent="0.25">
      <c r="A19" t="s">
        <v>0</v>
      </c>
      <c r="B19" s="7">
        <v>45425</v>
      </c>
      <c r="C19" s="8">
        <v>0.84722222222222221</v>
      </c>
      <c r="D19" t="s">
        <v>24</v>
      </c>
    </row>
    <row r="20" spans="1:4" x14ac:dyDescent="0.25">
      <c r="A20" t="s">
        <v>1</v>
      </c>
      <c r="B20" s="7">
        <v>45425</v>
      </c>
      <c r="C20" s="8">
        <v>0.84722222222222221</v>
      </c>
      <c r="D20" t="s">
        <v>49</v>
      </c>
    </row>
    <row r="21" spans="1:4" x14ac:dyDescent="0.25">
      <c r="A21" t="s">
        <v>0</v>
      </c>
      <c r="B21" s="7">
        <v>45426</v>
      </c>
      <c r="C21" s="8">
        <v>0.68055555555555558</v>
      </c>
      <c r="D21" t="s">
        <v>25</v>
      </c>
    </row>
    <row r="22" spans="1:4" x14ac:dyDescent="0.25">
      <c r="A22" t="s">
        <v>1</v>
      </c>
      <c r="B22" s="7">
        <v>45426</v>
      </c>
      <c r="C22" s="8">
        <v>0.68055555555555558</v>
      </c>
      <c r="D22" t="s">
        <v>10</v>
      </c>
    </row>
    <row r="23" spans="1:4" x14ac:dyDescent="0.25">
      <c r="A23" t="s">
        <v>0</v>
      </c>
      <c r="B23" s="7">
        <v>45426</v>
      </c>
      <c r="C23" s="8">
        <v>0.84722222222222221</v>
      </c>
      <c r="D23" t="s">
        <v>26</v>
      </c>
    </row>
    <row r="24" spans="1:4" x14ac:dyDescent="0.25">
      <c r="A24" t="s">
        <v>1</v>
      </c>
      <c r="B24" s="7">
        <v>45426</v>
      </c>
      <c r="C24" s="8">
        <v>0.84722222222222221</v>
      </c>
      <c r="D24" t="s">
        <v>50</v>
      </c>
    </row>
    <row r="25" spans="1:4" x14ac:dyDescent="0.25">
      <c r="A25" t="s">
        <v>0</v>
      </c>
      <c r="B25" s="7">
        <v>45427</v>
      </c>
      <c r="C25" s="8">
        <v>0.68055555555555558</v>
      </c>
      <c r="D25" t="s">
        <v>27</v>
      </c>
    </row>
    <row r="26" spans="1:4" x14ac:dyDescent="0.25">
      <c r="A26" t="s">
        <v>1</v>
      </c>
      <c r="B26" s="7">
        <v>45427</v>
      </c>
      <c r="C26" s="8">
        <v>0.68055555555555558</v>
      </c>
      <c r="D26" t="s">
        <v>51</v>
      </c>
    </row>
    <row r="27" spans="1:4" x14ac:dyDescent="0.25">
      <c r="A27" t="s">
        <v>0</v>
      </c>
      <c r="B27" s="7">
        <v>45427</v>
      </c>
      <c r="C27" s="8">
        <v>0.84722222222222221</v>
      </c>
      <c r="D27" t="s">
        <v>28</v>
      </c>
    </row>
    <row r="28" spans="1:4" x14ac:dyDescent="0.25">
      <c r="A28" t="s">
        <v>1</v>
      </c>
      <c r="B28" s="7">
        <v>45427</v>
      </c>
      <c r="C28" s="8">
        <v>0.84722222222222221</v>
      </c>
      <c r="D28" t="s">
        <v>52</v>
      </c>
    </row>
    <row r="29" spans="1:4" x14ac:dyDescent="0.25">
      <c r="A29" t="s">
        <v>0</v>
      </c>
      <c r="B29" s="7">
        <v>45428</v>
      </c>
      <c r="C29" s="8">
        <v>0.68055555555555558</v>
      </c>
      <c r="D29" t="s">
        <v>29</v>
      </c>
    </row>
    <row r="30" spans="1:4" x14ac:dyDescent="0.25">
      <c r="A30" t="s">
        <v>1</v>
      </c>
      <c r="B30" s="7">
        <v>45428</v>
      </c>
      <c r="C30" s="8">
        <v>0.68055555555555558</v>
      </c>
      <c r="D30" t="s">
        <v>53</v>
      </c>
    </row>
    <row r="31" spans="1:4" x14ac:dyDescent="0.25">
      <c r="A31" t="s">
        <v>0</v>
      </c>
      <c r="B31" s="7">
        <v>45428</v>
      </c>
      <c r="C31" s="8">
        <v>0.84722222222222221</v>
      </c>
      <c r="D31" t="s">
        <v>12</v>
      </c>
    </row>
    <row r="32" spans="1:4" x14ac:dyDescent="0.25">
      <c r="A32" t="s">
        <v>1</v>
      </c>
      <c r="B32" s="7">
        <v>45428</v>
      </c>
      <c r="C32" s="8">
        <v>0.84722222222222221</v>
      </c>
      <c r="D32" t="s">
        <v>11</v>
      </c>
    </row>
    <row r="33" spans="1:4" x14ac:dyDescent="0.25">
      <c r="A33" t="s">
        <v>0</v>
      </c>
      <c r="B33" s="7">
        <v>45429</v>
      </c>
      <c r="C33" s="8">
        <v>0.68055555555555558</v>
      </c>
      <c r="D33" t="s">
        <v>30</v>
      </c>
    </row>
    <row r="34" spans="1:4" x14ac:dyDescent="0.25">
      <c r="A34" t="s">
        <v>1</v>
      </c>
      <c r="B34" s="7">
        <v>45429</v>
      </c>
      <c r="C34" s="8">
        <v>0.68055555555555558</v>
      </c>
      <c r="D34" t="s">
        <v>54</v>
      </c>
    </row>
    <row r="35" spans="1:4" x14ac:dyDescent="0.25">
      <c r="A35" t="s">
        <v>0</v>
      </c>
      <c r="B35" s="7">
        <v>45429</v>
      </c>
      <c r="C35" s="8">
        <v>0.84722222222222221</v>
      </c>
      <c r="D35" t="s">
        <v>31</v>
      </c>
    </row>
    <row r="36" spans="1:4" x14ac:dyDescent="0.25">
      <c r="A36" t="s">
        <v>1</v>
      </c>
      <c r="B36" s="7">
        <v>45429</v>
      </c>
      <c r="C36" s="8">
        <v>0.84722222222222221</v>
      </c>
      <c r="D36" t="s">
        <v>55</v>
      </c>
    </row>
    <row r="37" spans="1:4" x14ac:dyDescent="0.25">
      <c r="A37" t="s">
        <v>0</v>
      </c>
      <c r="B37" s="7">
        <v>45430</v>
      </c>
      <c r="C37" s="8">
        <v>0.51388888888888884</v>
      </c>
      <c r="D37" t="s">
        <v>32</v>
      </c>
    </row>
    <row r="38" spans="1:4" x14ac:dyDescent="0.25">
      <c r="A38" t="s">
        <v>1</v>
      </c>
      <c r="B38" s="7">
        <v>45430</v>
      </c>
      <c r="C38" s="8">
        <v>0.51388888888888884</v>
      </c>
      <c r="D38" t="s">
        <v>56</v>
      </c>
    </row>
    <row r="39" spans="1:4" x14ac:dyDescent="0.25">
      <c r="A39" t="s">
        <v>0</v>
      </c>
      <c r="B39" s="7">
        <v>45430</v>
      </c>
      <c r="C39" s="8">
        <v>0.68055555555555558</v>
      </c>
      <c r="D39" t="s">
        <v>33</v>
      </c>
    </row>
    <row r="40" spans="1:4" x14ac:dyDescent="0.25">
      <c r="A40" t="s">
        <v>1</v>
      </c>
      <c r="B40" s="7">
        <v>45430</v>
      </c>
      <c r="C40" s="8">
        <v>0.68055555555555558</v>
      </c>
      <c r="D40" t="s">
        <v>57</v>
      </c>
    </row>
    <row r="41" spans="1:4" x14ac:dyDescent="0.25">
      <c r="A41" t="s">
        <v>0</v>
      </c>
      <c r="B41" s="7">
        <v>45430</v>
      </c>
      <c r="C41" s="8">
        <v>0.84722222222222221</v>
      </c>
      <c r="D41" t="s">
        <v>34</v>
      </c>
    </row>
    <row r="42" spans="1:4" x14ac:dyDescent="0.25">
      <c r="A42" t="s">
        <v>1</v>
      </c>
      <c r="B42" s="7">
        <v>45430</v>
      </c>
      <c r="C42" s="8">
        <v>0.84722222222222221</v>
      </c>
      <c r="D42" t="s">
        <v>58</v>
      </c>
    </row>
    <row r="43" spans="1:4" x14ac:dyDescent="0.25">
      <c r="A43" t="s">
        <v>0</v>
      </c>
      <c r="B43" s="7">
        <v>45431</v>
      </c>
      <c r="C43" s="8">
        <v>0.68055555555555558</v>
      </c>
      <c r="D43" t="s">
        <v>35</v>
      </c>
    </row>
    <row r="44" spans="1:4" x14ac:dyDescent="0.25">
      <c r="A44" t="s">
        <v>1</v>
      </c>
      <c r="B44" s="7">
        <v>45431</v>
      </c>
      <c r="C44" s="8">
        <v>0.68055555555555558</v>
      </c>
      <c r="D44" t="s">
        <v>59</v>
      </c>
    </row>
    <row r="45" spans="1:4" x14ac:dyDescent="0.25">
      <c r="A45" t="s">
        <v>0</v>
      </c>
      <c r="B45" s="7">
        <v>45431</v>
      </c>
      <c r="C45" s="8">
        <v>0.84722222222222221</v>
      </c>
      <c r="D45" t="s">
        <v>36</v>
      </c>
    </row>
    <row r="46" spans="1:4" x14ac:dyDescent="0.25">
      <c r="A46" t="s">
        <v>1</v>
      </c>
      <c r="B46" s="7">
        <v>45431</v>
      </c>
      <c r="C46" s="8">
        <v>0.84722222222222221</v>
      </c>
      <c r="D46" t="s">
        <v>8</v>
      </c>
    </row>
    <row r="47" spans="1:4" x14ac:dyDescent="0.25">
      <c r="A47" t="s">
        <v>0</v>
      </c>
      <c r="B47" s="7">
        <v>45432</v>
      </c>
      <c r="C47" s="8">
        <v>0.68055555555555558</v>
      </c>
      <c r="D47" t="s">
        <v>37</v>
      </c>
    </row>
    <row r="48" spans="1:4" x14ac:dyDescent="0.25">
      <c r="A48" t="s">
        <v>1</v>
      </c>
      <c r="B48" s="7">
        <v>45432</v>
      </c>
      <c r="C48" s="8">
        <v>0.68055555555555558</v>
      </c>
      <c r="D48" t="s">
        <v>9</v>
      </c>
    </row>
    <row r="49" spans="1:4" x14ac:dyDescent="0.25">
      <c r="A49" t="s">
        <v>0</v>
      </c>
      <c r="B49" s="7">
        <v>45432</v>
      </c>
      <c r="C49" s="8">
        <v>0.80555555555555558</v>
      </c>
      <c r="D49" t="s">
        <v>14</v>
      </c>
    </row>
    <row r="50" spans="1:4" x14ac:dyDescent="0.25">
      <c r="A50" t="s">
        <v>1</v>
      </c>
      <c r="B50" s="7">
        <v>45432</v>
      </c>
      <c r="C50" s="8">
        <v>0.84722222222222221</v>
      </c>
      <c r="D50" t="s">
        <v>60</v>
      </c>
    </row>
    <row r="51" spans="1:4" x14ac:dyDescent="0.25">
      <c r="A51" t="s">
        <v>0</v>
      </c>
      <c r="B51" s="7">
        <v>45433</v>
      </c>
      <c r="C51" s="8">
        <v>0.51388888888888884</v>
      </c>
      <c r="D51" t="s">
        <v>38</v>
      </c>
    </row>
    <row r="52" spans="1:4" x14ac:dyDescent="0.25">
      <c r="A52" t="s">
        <v>1</v>
      </c>
      <c r="B52" s="7">
        <v>45433</v>
      </c>
      <c r="C52" s="8">
        <v>0.51388888888888884</v>
      </c>
      <c r="D52" t="s">
        <v>61</v>
      </c>
    </row>
    <row r="53" spans="1:4" x14ac:dyDescent="0.25">
      <c r="A53" t="s">
        <v>0</v>
      </c>
      <c r="B53" s="7">
        <v>45433</v>
      </c>
      <c r="C53" s="8">
        <v>0.68055555555555558</v>
      </c>
      <c r="D53" t="s">
        <v>39</v>
      </c>
    </row>
    <row r="54" spans="1:4" x14ac:dyDescent="0.25">
      <c r="A54" t="s">
        <v>1</v>
      </c>
      <c r="B54" s="7">
        <v>45433</v>
      </c>
      <c r="C54" s="8">
        <v>0.68055555555555558</v>
      </c>
      <c r="D54" t="s">
        <v>62</v>
      </c>
    </row>
    <row r="55" spans="1:4" x14ac:dyDescent="0.25">
      <c r="A55" t="s">
        <v>0</v>
      </c>
      <c r="B55" s="7">
        <v>45433</v>
      </c>
      <c r="C55" s="8">
        <v>0.84722222222222221</v>
      </c>
      <c r="D55" t="s">
        <v>40</v>
      </c>
    </row>
    <row r="56" spans="1:4" x14ac:dyDescent="0.25">
      <c r="A56" s="9" t="s">
        <v>1</v>
      </c>
      <c r="B56" s="7">
        <v>45433</v>
      </c>
      <c r="C56" s="8">
        <v>0.84722222222222221</v>
      </c>
      <c r="D56" t="s">
        <v>63</v>
      </c>
    </row>
  </sheetData>
  <sortState xmlns:xlrd2="http://schemas.microsoft.com/office/spreadsheetml/2017/richdata2" ref="A1:D56">
    <sortCondition ref="B1:B56"/>
    <sortCondition ref="C1:C56"/>
    <sortCondition ref="A1:A56"/>
  </sortState>
  <hyperlinks>
    <hyperlink ref="C3" r:id="rId1" tooltip="20:20" display="https://www.idnes.cz/hokej/online-cesko-finsko.BU434606" xr:uid="{00000000-0004-0000-0500-000000000000}"/>
    <hyperlink ref="C9" r:id="rId2" tooltip="20:20" display="https://www.idnes.cz/hokej/online-norsko-cesko.BU434607" xr:uid="{00000000-0004-0000-0500-000001000000}"/>
    <hyperlink ref="C19" r:id="rId3" tooltip="20:20" display="https://www.idnes.cz/hokej/online-svycarsko-cesko.BU434613" xr:uid="{00000000-0004-0000-0500-000002000000}"/>
    <hyperlink ref="C25" r:id="rId4" tooltip="16:20" display="https://www.idnes.cz/hokej/online-cesko-dansko.BU434614" xr:uid="{00000000-0004-0000-0500-000003000000}"/>
    <hyperlink ref="C35" r:id="rId5" tooltip="20:20" display="https://www.idnes.cz/hokej/online-cesko-rakousko.BU434615" xr:uid="{00000000-0004-0000-0500-000004000000}"/>
    <hyperlink ref="C41" r:id="rId6" tooltip="20:20" display="https://www.idnes.cz/hokej/online-cesko-velka-britanie.BU434618" xr:uid="{00000000-0004-0000-0500-000005000000}"/>
    <hyperlink ref="C53" r:id="rId7" tooltip="16:20" display="https://www.idnes.cz/hokej/online-kanada-cesko.BU434619" xr:uid="{00000000-0004-0000-0500-000006000000}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6863CD6EB9864E8B7F8590F1D82B5B" ma:contentTypeVersion="13" ma:contentTypeDescription="Vytvoří nový dokument" ma:contentTypeScope="" ma:versionID="1f4617bbc167d27798898d5b74c799c2">
  <xsd:schema xmlns:xsd="http://www.w3.org/2001/XMLSchema" xmlns:xs="http://www.w3.org/2001/XMLSchema" xmlns:p="http://schemas.microsoft.com/office/2006/metadata/properties" xmlns:ns3="d4512fd0-12d6-4df9-ad1c-e50f64021046" xmlns:ns4="001cf530-e338-440c-85d8-4810fa196b70" targetNamespace="http://schemas.microsoft.com/office/2006/metadata/properties" ma:root="true" ma:fieldsID="eccb40f012304b15a19a3f0716207fcd" ns3:_="" ns4:_="">
    <xsd:import namespace="d4512fd0-12d6-4df9-ad1c-e50f64021046"/>
    <xsd:import namespace="001cf530-e338-440c-85d8-4810fa196b7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512fd0-12d6-4df9-ad1c-e50f64021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cf530-e338-440c-85d8-4810fa196b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512fd0-12d6-4df9-ad1c-e50f64021046" xsi:nil="true"/>
  </documentManagement>
</p:properties>
</file>

<file path=customXml/itemProps1.xml><?xml version="1.0" encoding="utf-8"?>
<ds:datastoreItem xmlns:ds="http://schemas.openxmlformats.org/officeDocument/2006/customXml" ds:itemID="{CE12A632-CEB9-43FB-9B20-C02C6B6154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68BF36-EFBC-4C59-9F32-528F2CA95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512fd0-12d6-4df9-ad1c-e50f64021046"/>
    <ds:schemaRef ds:uri="001cf530-e338-440c-85d8-4810fa196b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CE668D-A0B9-4A92-B5BB-5F0FE443CD0D}">
  <ds:schemaRefs>
    <ds:schemaRef ds:uri="http://www.w3.org/XML/1998/namespace"/>
    <ds:schemaRef ds:uri="d4512fd0-12d6-4df9-ad1c-e50f64021046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01cf530-e338-440c-85d8-4810fa196b7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tipy celkem vypl</vt:lpstr>
      <vt:lpstr>tip "jméno"</vt:lpstr>
      <vt:lpstr>Hynek - tip</vt:lpstr>
      <vt:lpstr>tipy celkem</vt:lpstr>
      <vt:lpstr>Seznam</vt:lpstr>
      <vt:lpstr>zápasy</vt:lpstr>
      <vt:lpstr>'tipy celkem'!Názvy_tisku</vt:lpstr>
      <vt:lpstr>'tipy celkem vypl'!Názvy_tisku</vt:lpstr>
      <vt:lpstr>'tipy celkem'!Oblast_tisku</vt:lpstr>
      <vt:lpstr>'tipy celkem vypl'!Oblast_tisku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Havelka Daniel</dc:creator>
  <cp:lastModifiedBy>Brázda Hynek Ing.</cp:lastModifiedBy>
  <cp:lastPrinted>2024-05-16T07:23:46Z</cp:lastPrinted>
  <dcterms:created xsi:type="dcterms:W3CDTF">2022-05-10T13:07:36Z</dcterms:created>
  <dcterms:modified xsi:type="dcterms:W3CDTF">2024-05-27T12:54:44Z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0x010100996863CD6EB9864E8B7F8590F1D82B5B</vt:lpwstr>
  </property>
</Properties>
</file>